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4 Forms\AP 400 Personnel &amp; Employee Relations\"/>
    </mc:Choice>
  </mc:AlternateContent>
  <bookViews>
    <workbookView xWindow="0" yWindow="0" windowWidth="24000" windowHeight="8400" tabRatio="691"/>
  </bookViews>
  <sheets>
    <sheet name="Supervision Schedule" sheetId="55" r:id="rId1"/>
    <sheet name="September" sheetId="53" r:id="rId2"/>
    <sheet name="October" sheetId="52" r:id="rId3"/>
    <sheet name="November" sheetId="51" r:id="rId4"/>
    <sheet name="December" sheetId="50" r:id="rId5"/>
    <sheet name="January" sheetId="49" r:id="rId6"/>
    <sheet name="Semester 2 Schedule" sheetId="56" r:id="rId7"/>
    <sheet name="February" sheetId="48" r:id="rId8"/>
    <sheet name="March" sheetId="47" r:id="rId9"/>
    <sheet name="April" sheetId="46" r:id="rId10"/>
    <sheet name="May" sheetId="45" r:id="rId11"/>
    <sheet name="June" sheetId="44" r:id="rId12"/>
  </sheets>
  <definedNames>
    <definedName name="_xlnm.Print_Area" localSheetId="9">April!$A$1:$AH$42</definedName>
    <definedName name="_xlnm.Print_Area" localSheetId="4">December!$A$1:$AH$42</definedName>
    <definedName name="_xlnm.Print_Area" localSheetId="7">February!$A$1:$AG$42</definedName>
    <definedName name="_xlnm.Print_Area" localSheetId="5">January!$A$1:$AI$42</definedName>
    <definedName name="_xlnm.Print_Area" localSheetId="11">June!$A$1:$AH$42</definedName>
    <definedName name="_xlnm.Print_Area" localSheetId="8">March!$A$1:$AI$42</definedName>
    <definedName name="_xlnm.Print_Area" localSheetId="10">May!$A$1:$AI$42</definedName>
    <definedName name="_xlnm.Print_Area" localSheetId="3">November!$A$1:$AH$42</definedName>
    <definedName name="_xlnm.Print_Area" localSheetId="2">October!$A$1:$AI$42</definedName>
    <definedName name="_xlnm.Print_Area" localSheetId="1">September!$A$1:$AH$42</definedName>
    <definedName name="_xlnm.Print_Titles" localSheetId="9">April!$5:$7</definedName>
    <definedName name="_xlnm.Print_Titles" localSheetId="4">December!$5:$7</definedName>
    <definedName name="_xlnm.Print_Titles" localSheetId="7">February!$5:$7</definedName>
    <definedName name="_xlnm.Print_Titles" localSheetId="5">January!$5:$7</definedName>
    <definedName name="_xlnm.Print_Titles" localSheetId="11">June!$5:$7</definedName>
    <definedName name="_xlnm.Print_Titles" localSheetId="8">March!$5:$7</definedName>
    <definedName name="_xlnm.Print_Titles" localSheetId="10">May!$5:$7</definedName>
    <definedName name="_xlnm.Print_Titles" localSheetId="2">October!$5:$7</definedName>
    <definedName name="_xlnm.Print_Titles" localSheetId="1">September!$5:$7</definedName>
  </definedNames>
  <calcPr calcId="191029"/>
</workbook>
</file>

<file path=xl/calcChain.xml><?xml version="1.0" encoding="utf-8"?>
<calcChain xmlns="http://schemas.openxmlformats.org/spreadsheetml/2006/main">
  <c r="E1" i="56" l="1"/>
  <c r="AD41" i="44" l="1"/>
  <c r="AD40" i="44"/>
  <c r="AD39" i="44"/>
  <c r="AD38" i="44"/>
  <c r="AD37" i="44"/>
  <c r="AD36" i="44"/>
  <c r="AD35" i="44"/>
  <c r="AD34" i="44"/>
  <c r="AD33" i="44"/>
  <c r="AD32" i="44"/>
  <c r="AD31" i="44"/>
  <c r="AD30" i="44"/>
  <c r="AD29" i="44"/>
  <c r="AD28" i="44"/>
  <c r="AD27" i="44"/>
  <c r="AD26" i="44"/>
  <c r="AD25" i="44"/>
  <c r="AD24" i="44"/>
  <c r="AD23" i="44"/>
  <c r="AD22" i="44"/>
  <c r="AD21" i="44"/>
  <c r="AD20" i="44"/>
  <c r="AD19" i="44"/>
  <c r="AD18" i="44"/>
  <c r="AD17" i="44"/>
  <c r="AD16" i="44"/>
  <c r="AD15" i="44"/>
  <c r="AD14" i="44"/>
  <c r="AD13" i="44"/>
  <c r="AD12" i="44"/>
  <c r="AD11" i="44"/>
  <c r="AD10" i="44"/>
  <c r="AD9" i="44"/>
  <c r="AD8" i="44"/>
  <c r="W41" i="44"/>
  <c r="W40" i="44"/>
  <c r="W39" i="44"/>
  <c r="W38" i="44"/>
  <c r="W37" i="44"/>
  <c r="W36" i="44"/>
  <c r="W35" i="44"/>
  <c r="W34" i="44"/>
  <c r="W33" i="44"/>
  <c r="W32" i="44"/>
  <c r="W31" i="44"/>
  <c r="W30" i="44"/>
  <c r="W29" i="44"/>
  <c r="W28" i="44"/>
  <c r="W27" i="44"/>
  <c r="W26" i="44"/>
  <c r="W25" i="44"/>
  <c r="W24" i="44"/>
  <c r="W23" i="44"/>
  <c r="W22" i="44"/>
  <c r="W21" i="44"/>
  <c r="W20" i="44"/>
  <c r="W19" i="44"/>
  <c r="W18" i="44"/>
  <c r="W17" i="44"/>
  <c r="W16" i="44"/>
  <c r="W15" i="44"/>
  <c r="W14" i="44"/>
  <c r="W13" i="44"/>
  <c r="W12" i="44"/>
  <c r="W11" i="44"/>
  <c r="W10" i="44"/>
  <c r="W9" i="44"/>
  <c r="W8" i="44"/>
  <c r="P41" i="44"/>
  <c r="P40" i="44"/>
  <c r="P39" i="44"/>
  <c r="P38" i="44"/>
  <c r="P37" i="44"/>
  <c r="P36" i="44"/>
  <c r="P35" i="44"/>
  <c r="P34" i="44"/>
  <c r="P33" i="44"/>
  <c r="P32" i="44"/>
  <c r="P31" i="44"/>
  <c r="P30" i="44"/>
  <c r="P29" i="44"/>
  <c r="P28" i="44"/>
  <c r="P27" i="44"/>
  <c r="P26" i="44"/>
  <c r="P25" i="44"/>
  <c r="P24" i="44"/>
  <c r="P23" i="44"/>
  <c r="P22" i="44"/>
  <c r="P21" i="44"/>
  <c r="P20" i="44"/>
  <c r="P19" i="44"/>
  <c r="P18" i="44"/>
  <c r="P17" i="44"/>
  <c r="P16" i="44"/>
  <c r="P15" i="44"/>
  <c r="P14" i="44"/>
  <c r="P13" i="44"/>
  <c r="P12" i="44"/>
  <c r="P11" i="44"/>
  <c r="P10" i="44"/>
  <c r="P9" i="44"/>
  <c r="P8" i="44"/>
  <c r="I41" i="44"/>
  <c r="I40" i="44"/>
  <c r="I39" i="44"/>
  <c r="I38" i="44"/>
  <c r="I37" i="44"/>
  <c r="I36" i="44"/>
  <c r="I35" i="44"/>
  <c r="I34" i="44"/>
  <c r="I33" i="44"/>
  <c r="I32" i="44"/>
  <c r="I31" i="44"/>
  <c r="I30" i="44"/>
  <c r="I29" i="44"/>
  <c r="I28" i="44"/>
  <c r="I27" i="44"/>
  <c r="I26" i="44"/>
  <c r="I25" i="44"/>
  <c r="I24" i="44"/>
  <c r="I23" i="44"/>
  <c r="I22" i="44"/>
  <c r="I21" i="44"/>
  <c r="I20" i="44"/>
  <c r="I19" i="44"/>
  <c r="I18" i="44"/>
  <c r="I17" i="44"/>
  <c r="I16" i="44"/>
  <c r="I15" i="44"/>
  <c r="I14" i="44"/>
  <c r="I13" i="44"/>
  <c r="I12" i="44"/>
  <c r="I11" i="44"/>
  <c r="I10" i="44"/>
  <c r="I9" i="44"/>
  <c r="I8" i="44"/>
  <c r="AG41" i="45"/>
  <c r="AG40" i="45"/>
  <c r="AG39" i="45"/>
  <c r="AG38" i="45"/>
  <c r="AG37" i="45"/>
  <c r="AG36" i="45"/>
  <c r="AG35" i="45"/>
  <c r="AG34" i="45"/>
  <c r="AG33" i="45"/>
  <c r="AG32" i="45"/>
  <c r="AG31" i="45"/>
  <c r="AG30" i="45"/>
  <c r="AG29" i="45"/>
  <c r="AG28" i="45"/>
  <c r="AG27" i="45"/>
  <c r="AG26" i="45"/>
  <c r="AG25" i="45"/>
  <c r="AG24" i="45"/>
  <c r="AG23" i="45"/>
  <c r="AG22" i="45"/>
  <c r="AG21" i="45"/>
  <c r="AG20" i="45"/>
  <c r="AG19" i="45"/>
  <c r="AG18" i="45"/>
  <c r="AG17" i="45"/>
  <c r="AG16" i="45"/>
  <c r="AG15" i="45"/>
  <c r="AG14" i="45"/>
  <c r="AG13" i="45"/>
  <c r="AG12" i="45"/>
  <c r="AG11" i="45"/>
  <c r="AG10" i="45"/>
  <c r="AG9" i="45"/>
  <c r="AG8" i="45"/>
  <c r="M41" i="45"/>
  <c r="M40" i="45"/>
  <c r="M39" i="45"/>
  <c r="M38" i="45"/>
  <c r="M37" i="45"/>
  <c r="M36" i="45"/>
  <c r="M35" i="45"/>
  <c r="M34" i="45"/>
  <c r="M33" i="45"/>
  <c r="M32" i="45"/>
  <c r="M31" i="45"/>
  <c r="M30" i="45"/>
  <c r="M29" i="45"/>
  <c r="M28" i="45"/>
  <c r="M27" i="45"/>
  <c r="M26" i="45"/>
  <c r="M25" i="45"/>
  <c r="M24" i="45"/>
  <c r="M23" i="45"/>
  <c r="M22" i="45"/>
  <c r="M21" i="45"/>
  <c r="M20" i="45"/>
  <c r="M19" i="45"/>
  <c r="M18" i="45"/>
  <c r="M17" i="45"/>
  <c r="M16" i="45"/>
  <c r="M15" i="45"/>
  <c r="M14" i="45"/>
  <c r="M13" i="45"/>
  <c r="M12" i="45"/>
  <c r="M11" i="45"/>
  <c r="M10" i="45"/>
  <c r="M9" i="45"/>
  <c r="M8" i="45"/>
  <c r="N8" i="45"/>
  <c r="O8" i="45"/>
  <c r="P8" i="45"/>
  <c r="N9" i="45"/>
  <c r="O9" i="45"/>
  <c r="P9" i="45"/>
  <c r="N10" i="45"/>
  <c r="O10" i="45"/>
  <c r="P10" i="45"/>
  <c r="N11" i="45"/>
  <c r="O11" i="45"/>
  <c r="P11" i="45"/>
  <c r="N12" i="45"/>
  <c r="O12" i="45"/>
  <c r="P12" i="45"/>
  <c r="N13" i="45"/>
  <c r="O13" i="45"/>
  <c r="P13" i="45"/>
  <c r="N14" i="45"/>
  <c r="O14" i="45"/>
  <c r="P14" i="45"/>
  <c r="N15" i="45"/>
  <c r="O15" i="45"/>
  <c r="P15" i="45"/>
  <c r="N16" i="45"/>
  <c r="O16" i="45"/>
  <c r="P16" i="45"/>
  <c r="N17" i="45"/>
  <c r="O17" i="45"/>
  <c r="P17" i="45"/>
  <c r="N18" i="45"/>
  <c r="O18" i="45"/>
  <c r="P18" i="45"/>
  <c r="N19" i="45"/>
  <c r="O19" i="45"/>
  <c r="P19" i="45"/>
  <c r="N20" i="45"/>
  <c r="O20" i="45"/>
  <c r="P20" i="45"/>
  <c r="N21" i="45"/>
  <c r="O21" i="45"/>
  <c r="P21" i="45"/>
  <c r="N22" i="45"/>
  <c r="O22" i="45"/>
  <c r="P22" i="45"/>
  <c r="N23" i="45"/>
  <c r="O23" i="45"/>
  <c r="P23" i="45"/>
  <c r="N24" i="45"/>
  <c r="O24" i="45"/>
  <c r="P24" i="45"/>
  <c r="N25" i="45"/>
  <c r="O25" i="45"/>
  <c r="P25" i="45"/>
  <c r="N26" i="45"/>
  <c r="O26" i="45"/>
  <c r="P26" i="45"/>
  <c r="N27" i="45"/>
  <c r="O27" i="45"/>
  <c r="P27" i="45"/>
  <c r="N28" i="45"/>
  <c r="O28" i="45"/>
  <c r="P28" i="45"/>
  <c r="N29" i="45"/>
  <c r="O29" i="45"/>
  <c r="P29" i="45"/>
  <c r="N30" i="45"/>
  <c r="O30" i="45"/>
  <c r="P30" i="45"/>
  <c r="N31" i="45"/>
  <c r="O31" i="45"/>
  <c r="P31" i="45"/>
  <c r="N32" i="45"/>
  <c r="O32" i="45"/>
  <c r="P32" i="45"/>
  <c r="N33" i="45"/>
  <c r="O33" i="45"/>
  <c r="P33" i="45"/>
  <c r="N34" i="45"/>
  <c r="O34" i="45"/>
  <c r="P34" i="45"/>
  <c r="N35" i="45"/>
  <c r="O35" i="45"/>
  <c r="P35" i="45"/>
  <c r="N36" i="45"/>
  <c r="O36" i="45"/>
  <c r="P36" i="45"/>
  <c r="N37" i="45"/>
  <c r="O37" i="45"/>
  <c r="P37" i="45"/>
  <c r="N38" i="45"/>
  <c r="O38" i="45"/>
  <c r="P38" i="45"/>
  <c r="N39" i="45"/>
  <c r="O39" i="45"/>
  <c r="P39" i="45"/>
  <c r="N40" i="45"/>
  <c r="O40" i="45"/>
  <c r="P40" i="45"/>
  <c r="N41" i="45"/>
  <c r="O41" i="45"/>
  <c r="P41" i="45"/>
  <c r="W41" i="45"/>
  <c r="V41" i="45"/>
  <c r="U41" i="45"/>
  <c r="W40" i="45"/>
  <c r="V40" i="45"/>
  <c r="U40" i="45"/>
  <c r="W39" i="45"/>
  <c r="V39" i="45"/>
  <c r="U39" i="45"/>
  <c r="W38" i="45"/>
  <c r="V38" i="45"/>
  <c r="U38" i="45"/>
  <c r="W37" i="45"/>
  <c r="V37" i="45"/>
  <c r="U37" i="45"/>
  <c r="W36" i="45"/>
  <c r="V36" i="45"/>
  <c r="U36" i="45"/>
  <c r="W35" i="45"/>
  <c r="V35" i="45"/>
  <c r="U35" i="45"/>
  <c r="W34" i="45"/>
  <c r="V34" i="45"/>
  <c r="U34" i="45"/>
  <c r="W33" i="45"/>
  <c r="V33" i="45"/>
  <c r="U33" i="45"/>
  <c r="W32" i="45"/>
  <c r="V32" i="45"/>
  <c r="U32" i="45"/>
  <c r="W31" i="45"/>
  <c r="V31" i="45"/>
  <c r="U31" i="45"/>
  <c r="W30" i="45"/>
  <c r="V30" i="45"/>
  <c r="U30" i="45"/>
  <c r="W29" i="45"/>
  <c r="V29" i="45"/>
  <c r="U29" i="45"/>
  <c r="W28" i="45"/>
  <c r="V28" i="45"/>
  <c r="U28" i="45"/>
  <c r="W27" i="45"/>
  <c r="V27" i="45"/>
  <c r="U27" i="45"/>
  <c r="W26" i="45"/>
  <c r="V26" i="45"/>
  <c r="U26" i="45"/>
  <c r="W25" i="45"/>
  <c r="V25" i="45"/>
  <c r="U25" i="45"/>
  <c r="W24" i="45"/>
  <c r="V24" i="45"/>
  <c r="U24" i="45"/>
  <c r="W23" i="45"/>
  <c r="V23" i="45"/>
  <c r="U23" i="45"/>
  <c r="W22" i="45"/>
  <c r="V22" i="45"/>
  <c r="U22" i="45"/>
  <c r="W21" i="45"/>
  <c r="V21" i="45"/>
  <c r="U21" i="45"/>
  <c r="W20" i="45"/>
  <c r="V20" i="45"/>
  <c r="U20" i="45"/>
  <c r="W19" i="45"/>
  <c r="V19" i="45"/>
  <c r="U19" i="45"/>
  <c r="W18" i="45"/>
  <c r="V18" i="45"/>
  <c r="U18" i="45"/>
  <c r="W17" i="45"/>
  <c r="V17" i="45"/>
  <c r="U17" i="45"/>
  <c r="W16" i="45"/>
  <c r="V16" i="45"/>
  <c r="U16" i="45"/>
  <c r="W15" i="45"/>
  <c r="V15" i="45"/>
  <c r="U15" i="45"/>
  <c r="W14" i="45"/>
  <c r="V14" i="45"/>
  <c r="U14" i="45"/>
  <c r="W13" i="45"/>
  <c r="V13" i="45"/>
  <c r="U13" i="45"/>
  <c r="W12" i="45"/>
  <c r="V12" i="45"/>
  <c r="U12" i="45"/>
  <c r="W11" i="45"/>
  <c r="V11" i="45"/>
  <c r="U11" i="45"/>
  <c r="W10" i="45"/>
  <c r="V10" i="45"/>
  <c r="U10" i="45"/>
  <c r="W9" i="45"/>
  <c r="V9" i="45"/>
  <c r="U9" i="45"/>
  <c r="W8" i="45"/>
  <c r="V8" i="45"/>
  <c r="U8" i="45"/>
  <c r="T41" i="45"/>
  <c r="S41" i="45"/>
  <c r="T40" i="45"/>
  <c r="S40" i="45"/>
  <c r="T39" i="45"/>
  <c r="S39" i="45"/>
  <c r="T38" i="45"/>
  <c r="S38" i="45"/>
  <c r="T37" i="45"/>
  <c r="S37" i="45"/>
  <c r="T36" i="45"/>
  <c r="S36" i="45"/>
  <c r="T35" i="45"/>
  <c r="S35" i="45"/>
  <c r="T34" i="45"/>
  <c r="S34" i="45"/>
  <c r="T33" i="45"/>
  <c r="S33" i="45"/>
  <c r="T32" i="45"/>
  <c r="S32" i="45"/>
  <c r="T31" i="45"/>
  <c r="S31" i="45"/>
  <c r="T30" i="45"/>
  <c r="S30" i="45"/>
  <c r="T29" i="45"/>
  <c r="S29" i="45"/>
  <c r="T28" i="45"/>
  <c r="S28" i="45"/>
  <c r="T27" i="45"/>
  <c r="S27" i="45"/>
  <c r="T26" i="45"/>
  <c r="S26" i="45"/>
  <c r="T25" i="45"/>
  <c r="S25" i="45"/>
  <c r="T24" i="45"/>
  <c r="S24" i="45"/>
  <c r="T23" i="45"/>
  <c r="S23" i="45"/>
  <c r="T22" i="45"/>
  <c r="S22" i="45"/>
  <c r="T21" i="45"/>
  <c r="S21" i="45"/>
  <c r="T20" i="45"/>
  <c r="S20" i="45"/>
  <c r="T19" i="45"/>
  <c r="S19" i="45"/>
  <c r="T18" i="45"/>
  <c r="S18" i="45"/>
  <c r="T17" i="45"/>
  <c r="S17" i="45"/>
  <c r="T16" i="45"/>
  <c r="S16" i="45"/>
  <c r="T15" i="45"/>
  <c r="S15" i="45"/>
  <c r="T14" i="45"/>
  <c r="S14" i="45"/>
  <c r="T13" i="45"/>
  <c r="S13" i="45"/>
  <c r="T12" i="45"/>
  <c r="S12" i="45"/>
  <c r="T11" i="45"/>
  <c r="S11" i="45"/>
  <c r="T10" i="45"/>
  <c r="S10" i="45"/>
  <c r="T9" i="45"/>
  <c r="S9" i="45"/>
  <c r="T8" i="45"/>
  <c r="S8"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Y41" i="46"/>
  <c r="X41" i="46"/>
  <c r="W41" i="46"/>
  <c r="V41" i="46"/>
  <c r="U41" i="46"/>
  <c r="Y40" i="46"/>
  <c r="X40" i="46"/>
  <c r="W40" i="46"/>
  <c r="V40" i="46"/>
  <c r="U40" i="46"/>
  <c r="Y39" i="46"/>
  <c r="X39" i="46"/>
  <c r="W39" i="46"/>
  <c r="V39" i="46"/>
  <c r="U39" i="46"/>
  <c r="Y38" i="46"/>
  <c r="X38" i="46"/>
  <c r="W38" i="46"/>
  <c r="V38" i="46"/>
  <c r="U38" i="46"/>
  <c r="Y37" i="46"/>
  <c r="X37" i="46"/>
  <c r="W37" i="46"/>
  <c r="V37" i="46"/>
  <c r="U37" i="46"/>
  <c r="Y36" i="46"/>
  <c r="X36" i="46"/>
  <c r="W36" i="46"/>
  <c r="V36" i="46"/>
  <c r="U36" i="46"/>
  <c r="Y35" i="46"/>
  <c r="X35" i="46"/>
  <c r="W35" i="46"/>
  <c r="V35" i="46"/>
  <c r="U35" i="46"/>
  <c r="Y34" i="46"/>
  <c r="X34" i="46"/>
  <c r="W34" i="46"/>
  <c r="V34" i="46"/>
  <c r="U34" i="46"/>
  <c r="Y33" i="46"/>
  <c r="X33" i="46"/>
  <c r="W33" i="46"/>
  <c r="V33" i="46"/>
  <c r="U33" i="46"/>
  <c r="Y32" i="46"/>
  <c r="X32" i="46"/>
  <c r="W32" i="46"/>
  <c r="V32" i="46"/>
  <c r="U32" i="46"/>
  <c r="Y31" i="46"/>
  <c r="X31" i="46"/>
  <c r="W31" i="46"/>
  <c r="V31" i="46"/>
  <c r="U31" i="46"/>
  <c r="Y30" i="46"/>
  <c r="X30" i="46"/>
  <c r="W30" i="46"/>
  <c r="V30" i="46"/>
  <c r="U30" i="46"/>
  <c r="Y29" i="46"/>
  <c r="X29" i="46"/>
  <c r="W29" i="46"/>
  <c r="V29" i="46"/>
  <c r="U29" i="46"/>
  <c r="Y28" i="46"/>
  <c r="X28" i="46"/>
  <c r="W28" i="46"/>
  <c r="V28" i="46"/>
  <c r="U28" i="46"/>
  <c r="Y27" i="46"/>
  <c r="X27" i="46"/>
  <c r="W27" i="46"/>
  <c r="V27" i="46"/>
  <c r="U27" i="46"/>
  <c r="Y26" i="46"/>
  <c r="X26" i="46"/>
  <c r="W26" i="46"/>
  <c r="V26" i="46"/>
  <c r="U26" i="46"/>
  <c r="Y25" i="46"/>
  <c r="X25" i="46"/>
  <c r="W25" i="46"/>
  <c r="V25" i="46"/>
  <c r="U25" i="46"/>
  <c r="Y24" i="46"/>
  <c r="X24" i="46"/>
  <c r="W24" i="46"/>
  <c r="V24" i="46"/>
  <c r="U24" i="46"/>
  <c r="Y23" i="46"/>
  <c r="X23" i="46"/>
  <c r="W23" i="46"/>
  <c r="V23" i="46"/>
  <c r="U23" i="46"/>
  <c r="Y22" i="46"/>
  <c r="X22" i="46"/>
  <c r="W22" i="46"/>
  <c r="V22" i="46"/>
  <c r="U22" i="46"/>
  <c r="Y21" i="46"/>
  <c r="X21" i="46"/>
  <c r="W21" i="46"/>
  <c r="V21" i="46"/>
  <c r="U21" i="46"/>
  <c r="Y20" i="46"/>
  <c r="X20" i="46"/>
  <c r="W20" i="46"/>
  <c r="V20" i="46"/>
  <c r="U20" i="46"/>
  <c r="Y19" i="46"/>
  <c r="X19" i="46"/>
  <c r="W19" i="46"/>
  <c r="V19" i="46"/>
  <c r="U19" i="46"/>
  <c r="Y18" i="46"/>
  <c r="X18" i="46"/>
  <c r="W18" i="46"/>
  <c r="V18" i="46"/>
  <c r="U18" i="46"/>
  <c r="Y17" i="46"/>
  <c r="X17" i="46"/>
  <c r="W17" i="46"/>
  <c r="V17" i="46"/>
  <c r="U17" i="46"/>
  <c r="Y16" i="46"/>
  <c r="X16" i="46"/>
  <c r="W16" i="46"/>
  <c r="V16" i="46"/>
  <c r="U16" i="46"/>
  <c r="Y15" i="46"/>
  <c r="X15" i="46"/>
  <c r="W15" i="46"/>
  <c r="V15" i="46"/>
  <c r="U15" i="46"/>
  <c r="Y14" i="46"/>
  <c r="X14" i="46"/>
  <c r="W14" i="46"/>
  <c r="V14" i="46"/>
  <c r="U14" i="46"/>
  <c r="Y13" i="46"/>
  <c r="X13" i="46"/>
  <c r="W13" i="46"/>
  <c r="V13" i="46"/>
  <c r="U13" i="46"/>
  <c r="Y12" i="46"/>
  <c r="X12" i="46"/>
  <c r="W12" i="46"/>
  <c r="V12" i="46"/>
  <c r="U12" i="46"/>
  <c r="Y11" i="46"/>
  <c r="X11" i="46"/>
  <c r="W11" i="46"/>
  <c r="V11" i="46"/>
  <c r="U11" i="46"/>
  <c r="Y10" i="46"/>
  <c r="X10" i="46"/>
  <c r="W10" i="46"/>
  <c r="V10" i="46"/>
  <c r="U10" i="46"/>
  <c r="Y9" i="46"/>
  <c r="X9" i="46"/>
  <c r="W9" i="46"/>
  <c r="V9" i="46"/>
  <c r="U9" i="46"/>
  <c r="Y8" i="46"/>
  <c r="X8" i="46"/>
  <c r="W8" i="46"/>
  <c r="V8" i="46"/>
  <c r="U8" i="46"/>
  <c r="R41" i="46"/>
  <c r="Q41" i="46"/>
  <c r="P41" i="46"/>
  <c r="O41" i="46"/>
  <c r="R40" i="46"/>
  <c r="Q40" i="46"/>
  <c r="P40" i="46"/>
  <c r="O40" i="46"/>
  <c r="R39" i="46"/>
  <c r="Q39" i="46"/>
  <c r="P39" i="46"/>
  <c r="O39" i="46"/>
  <c r="R38" i="46"/>
  <c r="Q38" i="46"/>
  <c r="P38" i="46"/>
  <c r="O38" i="46"/>
  <c r="R37" i="46"/>
  <c r="Q37" i="46"/>
  <c r="P37" i="46"/>
  <c r="O37" i="46"/>
  <c r="R36" i="46"/>
  <c r="Q36" i="46"/>
  <c r="P36" i="46"/>
  <c r="O36" i="46"/>
  <c r="R35" i="46"/>
  <c r="Q35" i="46"/>
  <c r="P35" i="46"/>
  <c r="O35" i="46"/>
  <c r="R34" i="46"/>
  <c r="Q34" i="46"/>
  <c r="P34" i="46"/>
  <c r="O34" i="46"/>
  <c r="R33" i="46"/>
  <c r="Q33" i="46"/>
  <c r="P33" i="46"/>
  <c r="O33" i="46"/>
  <c r="R32" i="46"/>
  <c r="Q32" i="46"/>
  <c r="P32" i="46"/>
  <c r="O32" i="46"/>
  <c r="R31" i="46"/>
  <c r="Q31" i="46"/>
  <c r="P31" i="46"/>
  <c r="O31" i="46"/>
  <c r="R30" i="46"/>
  <c r="Q30" i="46"/>
  <c r="P30" i="46"/>
  <c r="O30" i="46"/>
  <c r="R29" i="46"/>
  <c r="Q29" i="46"/>
  <c r="P29" i="46"/>
  <c r="O29" i="46"/>
  <c r="R28" i="46"/>
  <c r="Q28" i="46"/>
  <c r="P28" i="46"/>
  <c r="O28" i="46"/>
  <c r="R27" i="46"/>
  <c r="Q27" i="46"/>
  <c r="P27" i="46"/>
  <c r="O27" i="46"/>
  <c r="R26" i="46"/>
  <c r="Q26" i="46"/>
  <c r="P26" i="46"/>
  <c r="O26" i="46"/>
  <c r="R25" i="46"/>
  <c r="Q25" i="46"/>
  <c r="P25" i="46"/>
  <c r="O25" i="46"/>
  <c r="R24" i="46"/>
  <c r="Q24" i="46"/>
  <c r="P24" i="46"/>
  <c r="O24" i="46"/>
  <c r="R23" i="46"/>
  <c r="Q23" i="46"/>
  <c r="P23" i="46"/>
  <c r="O23" i="46"/>
  <c r="R22" i="46"/>
  <c r="Q22" i="46"/>
  <c r="P22" i="46"/>
  <c r="O22" i="46"/>
  <c r="R21" i="46"/>
  <c r="Q21" i="46"/>
  <c r="P21" i="46"/>
  <c r="O21" i="46"/>
  <c r="R20" i="46"/>
  <c r="Q20" i="46"/>
  <c r="P20" i="46"/>
  <c r="O20" i="46"/>
  <c r="R19" i="46"/>
  <c r="Q19" i="46"/>
  <c r="P19" i="46"/>
  <c r="O19" i="46"/>
  <c r="R18" i="46"/>
  <c r="Q18" i="46"/>
  <c r="P18" i="46"/>
  <c r="O18" i="46"/>
  <c r="R17" i="46"/>
  <c r="Q17" i="46"/>
  <c r="P17" i="46"/>
  <c r="O17" i="46"/>
  <c r="R16" i="46"/>
  <c r="Q16" i="46"/>
  <c r="P16" i="46"/>
  <c r="O16" i="46"/>
  <c r="R15" i="46"/>
  <c r="Q15" i="46"/>
  <c r="P15" i="46"/>
  <c r="O15" i="46"/>
  <c r="R14" i="46"/>
  <c r="Q14" i="46"/>
  <c r="P14" i="46"/>
  <c r="O14" i="46"/>
  <c r="R13" i="46"/>
  <c r="Q13" i="46"/>
  <c r="P13" i="46"/>
  <c r="O13" i="46"/>
  <c r="R12" i="46"/>
  <c r="Q12" i="46"/>
  <c r="P12" i="46"/>
  <c r="O12" i="46"/>
  <c r="R11" i="46"/>
  <c r="Q11" i="46"/>
  <c r="P11" i="46"/>
  <c r="O11" i="46"/>
  <c r="R10" i="46"/>
  <c r="Q10" i="46"/>
  <c r="P10" i="46"/>
  <c r="O10" i="46"/>
  <c r="R9" i="46"/>
  <c r="Q9" i="46"/>
  <c r="P9" i="46"/>
  <c r="O9" i="46"/>
  <c r="R8" i="46"/>
  <c r="Q8" i="46"/>
  <c r="P8" i="46"/>
  <c r="O8" i="46"/>
  <c r="N41" i="46"/>
  <c r="N40" i="46"/>
  <c r="N39" i="46"/>
  <c r="N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N12" i="46"/>
  <c r="N11" i="46"/>
  <c r="N10" i="46"/>
  <c r="N9" i="46"/>
  <c r="N8" i="46"/>
  <c r="C41" i="46"/>
  <c r="C40" i="46"/>
  <c r="C39" i="46"/>
  <c r="C38" i="46"/>
  <c r="C37" i="46"/>
  <c r="C36" i="46"/>
  <c r="C35" i="46"/>
  <c r="C34" i="46"/>
  <c r="C33" i="46"/>
  <c r="C32" i="46"/>
  <c r="C31" i="46"/>
  <c r="C30" i="46"/>
  <c r="C29" i="46"/>
  <c r="C28" i="46"/>
  <c r="C27" i="46"/>
  <c r="C26" i="46"/>
  <c r="C25" i="46"/>
  <c r="C24" i="46"/>
  <c r="C23" i="46"/>
  <c r="C22" i="46"/>
  <c r="C21" i="46"/>
  <c r="C20" i="46"/>
  <c r="C19" i="46"/>
  <c r="C18" i="46"/>
  <c r="C17" i="46"/>
  <c r="C16" i="46"/>
  <c r="C15" i="46"/>
  <c r="C14" i="46"/>
  <c r="C13" i="46"/>
  <c r="C12" i="46"/>
  <c r="C11" i="46"/>
  <c r="C10" i="46"/>
  <c r="C9" i="46"/>
  <c r="C8" i="46"/>
  <c r="AG41" i="47"/>
  <c r="AG40" i="47"/>
  <c r="AG39" i="47"/>
  <c r="AG38" i="47"/>
  <c r="AG37" i="47"/>
  <c r="AG36" i="47"/>
  <c r="AG35" i="47"/>
  <c r="AG34" i="47"/>
  <c r="AG33" i="47"/>
  <c r="AG32" i="47"/>
  <c r="AG31" i="47"/>
  <c r="AG30" i="47"/>
  <c r="AG29" i="47"/>
  <c r="AG28" i="47"/>
  <c r="AG27" i="47"/>
  <c r="AG26" i="47"/>
  <c r="AG25" i="47"/>
  <c r="AG24" i="47"/>
  <c r="AG23" i="47"/>
  <c r="AG22" i="47"/>
  <c r="AG21" i="47"/>
  <c r="AG20" i="47"/>
  <c r="AG19" i="47"/>
  <c r="AG18" i="47"/>
  <c r="AG17" i="47"/>
  <c r="AG16" i="47"/>
  <c r="AG15" i="47"/>
  <c r="AG14" i="47"/>
  <c r="AG13" i="47"/>
  <c r="AG12" i="47"/>
  <c r="AG11" i="47"/>
  <c r="AG10" i="47"/>
  <c r="AG9" i="47"/>
  <c r="AG8" i="47"/>
  <c r="AF41" i="47"/>
  <c r="AF40" i="47"/>
  <c r="AF39" i="47"/>
  <c r="AF38" i="47"/>
  <c r="AF37" i="47"/>
  <c r="AF36" i="47"/>
  <c r="AF35" i="47"/>
  <c r="AF34" i="47"/>
  <c r="AF33" i="47"/>
  <c r="AF32" i="47"/>
  <c r="AF31" i="47"/>
  <c r="AF30" i="47"/>
  <c r="AF29" i="47"/>
  <c r="AF28" i="47"/>
  <c r="AF27" i="47"/>
  <c r="AF26" i="47"/>
  <c r="AF25" i="47"/>
  <c r="AF24" i="47"/>
  <c r="AF23" i="47"/>
  <c r="AF22" i="47"/>
  <c r="AF21" i="47"/>
  <c r="AF20" i="47"/>
  <c r="AF19" i="47"/>
  <c r="AF18" i="47"/>
  <c r="AF17" i="47"/>
  <c r="AF16" i="47"/>
  <c r="AF15" i="47"/>
  <c r="AF14" i="47"/>
  <c r="AF13" i="47"/>
  <c r="AF12" i="47"/>
  <c r="AF11" i="47"/>
  <c r="AF10" i="47"/>
  <c r="AF9" i="47"/>
  <c r="AF8" i="47"/>
  <c r="AE41" i="47"/>
  <c r="AE40" i="47"/>
  <c r="AE39" i="47"/>
  <c r="AE38" i="47"/>
  <c r="AE37" i="47"/>
  <c r="AE36" i="47"/>
  <c r="AE35" i="47"/>
  <c r="AE34" i="47"/>
  <c r="AE33" i="47"/>
  <c r="AE32" i="47"/>
  <c r="AE31" i="47"/>
  <c r="AE30" i="47"/>
  <c r="AE29" i="47"/>
  <c r="AE28" i="47"/>
  <c r="AE27" i="47"/>
  <c r="AE26" i="47"/>
  <c r="AE25" i="47"/>
  <c r="AE24" i="47"/>
  <c r="AE23" i="47"/>
  <c r="AE22" i="47"/>
  <c r="AE21" i="47"/>
  <c r="AE20" i="47"/>
  <c r="AE19" i="47"/>
  <c r="AE18" i="47"/>
  <c r="AE17" i="47"/>
  <c r="AE16" i="47"/>
  <c r="AE15" i="47"/>
  <c r="AE14" i="47"/>
  <c r="AE13" i="47"/>
  <c r="AE12" i="47"/>
  <c r="AE11" i="47"/>
  <c r="AE10" i="47"/>
  <c r="AE9" i="47"/>
  <c r="AE8" i="47"/>
  <c r="T41" i="47"/>
  <c r="S41" i="47"/>
  <c r="R41" i="47"/>
  <c r="Q41" i="47"/>
  <c r="T40" i="47"/>
  <c r="S40" i="47"/>
  <c r="R40" i="47"/>
  <c r="Q40" i="47"/>
  <c r="T39" i="47"/>
  <c r="S39" i="47"/>
  <c r="R39" i="47"/>
  <c r="Q39" i="47"/>
  <c r="T38" i="47"/>
  <c r="S38" i="47"/>
  <c r="R38" i="47"/>
  <c r="Q38" i="47"/>
  <c r="T37" i="47"/>
  <c r="S37" i="47"/>
  <c r="R37" i="47"/>
  <c r="Q37" i="47"/>
  <c r="T36" i="47"/>
  <c r="S36" i="47"/>
  <c r="R36" i="47"/>
  <c r="Q36" i="47"/>
  <c r="T35" i="47"/>
  <c r="S35" i="47"/>
  <c r="R35" i="47"/>
  <c r="Q35" i="47"/>
  <c r="T34" i="47"/>
  <c r="S34" i="47"/>
  <c r="R34" i="47"/>
  <c r="Q34" i="47"/>
  <c r="T33" i="47"/>
  <c r="S33" i="47"/>
  <c r="R33" i="47"/>
  <c r="Q33" i="47"/>
  <c r="T32" i="47"/>
  <c r="S32" i="47"/>
  <c r="R32" i="47"/>
  <c r="Q32" i="47"/>
  <c r="T31" i="47"/>
  <c r="S31" i="47"/>
  <c r="R31" i="47"/>
  <c r="Q31" i="47"/>
  <c r="T30" i="47"/>
  <c r="S30" i="47"/>
  <c r="R30" i="47"/>
  <c r="Q30" i="47"/>
  <c r="T29" i="47"/>
  <c r="S29" i="47"/>
  <c r="R29" i="47"/>
  <c r="Q29" i="47"/>
  <c r="T28" i="47"/>
  <c r="S28" i="47"/>
  <c r="R28" i="47"/>
  <c r="Q28" i="47"/>
  <c r="T27" i="47"/>
  <c r="S27" i="47"/>
  <c r="R27" i="47"/>
  <c r="Q27" i="47"/>
  <c r="T26" i="47"/>
  <c r="S26" i="47"/>
  <c r="R26" i="47"/>
  <c r="Q26" i="47"/>
  <c r="T25" i="47"/>
  <c r="S25" i="47"/>
  <c r="R25" i="47"/>
  <c r="Q25" i="47"/>
  <c r="T24" i="47"/>
  <c r="S24" i="47"/>
  <c r="R24" i="47"/>
  <c r="Q24" i="47"/>
  <c r="T23" i="47"/>
  <c r="S23" i="47"/>
  <c r="R23" i="47"/>
  <c r="Q23" i="47"/>
  <c r="T22" i="47"/>
  <c r="S22" i="47"/>
  <c r="R22" i="47"/>
  <c r="Q22" i="47"/>
  <c r="T21" i="47"/>
  <c r="S21" i="47"/>
  <c r="R21" i="47"/>
  <c r="Q21" i="47"/>
  <c r="T20" i="47"/>
  <c r="S20" i="47"/>
  <c r="R20" i="47"/>
  <c r="Q20" i="47"/>
  <c r="T19" i="47"/>
  <c r="S19" i="47"/>
  <c r="R19" i="47"/>
  <c r="Q19" i="47"/>
  <c r="T18" i="47"/>
  <c r="S18" i="47"/>
  <c r="R18" i="47"/>
  <c r="Q18" i="47"/>
  <c r="T17" i="47"/>
  <c r="S17" i="47"/>
  <c r="R17" i="47"/>
  <c r="Q17" i="47"/>
  <c r="T16" i="47"/>
  <c r="S16" i="47"/>
  <c r="R16" i="47"/>
  <c r="Q16" i="47"/>
  <c r="T15" i="47"/>
  <c r="S15" i="47"/>
  <c r="R15" i="47"/>
  <c r="Q15" i="47"/>
  <c r="T14" i="47"/>
  <c r="S14" i="47"/>
  <c r="R14" i="47"/>
  <c r="Q14" i="47"/>
  <c r="T13" i="47"/>
  <c r="S13" i="47"/>
  <c r="R13" i="47"/>
  <c r="Q13" i="47"/>
  <c r="T12" i="47"/>
  <c r="S12" i="47"/>
  <c r="R12" i="47"/>
  <c r="Q12" i="47"/>
  <c r="T11" i="47"/>
  <c r="S11" i="47"/>
  <c r="R11" i="47"/>
  <c r="Q11" i="47"/>
  <c r="T10" i="47"/>
  <c r="S10" i="47"/>
  <c r="R10" i="47"/>
  <c r="Q10" i="47"/>
  <c r="T9" i="47"/>
  <c r="S9" i="47"/>
  <c r="R9" i="47"/>
  <c r="Q9" i="47"/>
  <c r="T8" i="47"/>
  <c r="S8" i="47"/>
  <c r="R8" i="47"/>
  <c r="Q8" i="47"/>
  <c r="N41" i="47"/>
  <c r="M41" i="47"/>
  <c r="L41" i="47"/>
  <c r="K41" i="47"/>
  <c r="N40" i="47"/>
  <c r="M40" i="47"/>
  <c r="L40" i="47"/>
  <c r="K40" i="47"/>
  <c r="N39" i="47"/>
  <c r="M39" i="47"/>
  <c r="L39" i="47"/>
  <c r="K39" i="47"/>
  <c r="N38" i="47"/>
  <c r="M38" i="47"/>
  <c r="L38" i="47"/>
  <c r="K38" i="47"/>
  <c r="N37" i="47"/>
  <c r="M37" i="47"/>
  <c r="L37" i="47"/>
  <c r="K37" i="47"/>
  <c r="N36" i="47"/>
  <c r="M36" i="47"/>
  <c r="L36" i="47"/>
  <c r="K36" i="47"/>
  <c r="N35" i="47"/>
  <c r="M35" i="47"/>
  <c r="L35" i="47"/>
  <c r="K35" i="47"/>
  <c r="N34" i="47"/>
  <c r="M34" i="47"/>
  <c r="L34" i="47"/>
  <c r="K34" i="47"/>
  <c r="N33" i="47"/>
  <c r="M33" i="47"/>
  <c r="L33" i="47"/>
  <c r="K33" i="47"/>
  <c r="N32" i="47"/>
  <c r="M32" i="47"/>
  <c r="L32" i="47"/>
  <c r="K32" i="47"/>
  <c r="N31" i="47"/>
  <c r="M31" i="47"/>
  <c r="L31" i="47"/>
  <c r="K31" i="47"/>
  <c r="N30" i="47"/>
  <c r="M30" i="47"/>
  <c r="L30" i="47"/>
  <c r="K30" i="47"/>
  <c r="N29" i="47"/>
  <c r="M29" i="47"/>
  <c r="L29" i="47"/>
  <c r="K29" i="47"/>
  <c r="N28" i="47"/>
  <c r="M28" i="47"/>
  <c r="L28" i="47"/>
  <c r="K28" i="47"/>
  <c r="N27" i="47"/>
  <c r="M27" i="47"/>
  <c r="L27" i="47"/>
  <c r="K27" i="47"/>
  <c r="N26" i="47"/>
  <c r="M26" i="47"/>
  <c r="L26" i="47"/>
  <c r="K26" i="47"/>
  <c r="N25" i="47"/>
  <c r="M25" i="47"/>
  <c r="L25" i="47"/>
  <c r="K25" i="47"/>
  <c r="N24" i="47"/>
  <c r="M24" i="47"/>
  <c r="L24" i="47"/>
  <c r="K24" i="47"/>
  <c r="N23" i="47"/>
  <c r="M23" i="47"/>
  <c r="L23" i="47"/>
  <c r="K23" i="47"/>
  <c r="N22" i="47"/>
  <c r="M22" i="47"/>
  <c r="L22" i="47"/>
  <c r="K22" i="47"/>
  <c r="N21" i="47"/>
  <c r="M21" i="47"/>
  <c r="L21" i="47"/>
  <c r="K21" i="47"/>
  <c r="N20" i="47"/>
  <c r="M20" i="47"/>
  <c r="L20" i="47"/>
  <c r="K20" i="47"/>
  <c r="N19" i="47"/>
  <c r="M19" i="47"/>
  <c r="L19" i="47"/>
  <c r="K19" i="47"/>
  <c r="N18" i="47"/>
  <c r="M18" i="47"/>
  <c r="L18" i="47"/>
  <c r="K18" i="47"/>
  <c r="N17" i="47"/>
  <c r="M17" i="47"/>
  <c r="L17" i="47"/>
  <c r="K17" i="47"/>
  <c r="N16" i="47"/>
  <c r="M16" i="47"/>
  <c r="L16" i="47"/>
  <c r="K16" i="47"/>
  <c r="N15" i="47"/>
  <c r="M15" i="47"/>
  <c r="L15" i="47"/>
  <c r="K15" i="47"/>
  <c r="N14" i="47"/>
  <c r="M14" i="47"/>
  <c r="L14" i="47"/>
  <c r="K14" i="47"/>
  <c r="N13" i="47"/>
  <c r="M13" i="47"/>
  <c r="L13" i="47"/>
  <c r="K13" i="47"/>
  <c r="N12" i="47"/>
  <c r="M12" i="47"/>
  <c r="L12" i="47"/>
  <c r="K12" i="47"/>
  <c r="N11" i="47"/>
  <c r="M11" i="47"/>
  <c r="L11" i="47"/>
  <c r="K11" i="47"/>
  <c r="N10" i="47"/>
  <c r="M10" i="47"/>
  <c r="L10" i="47"/>
  <c r="K10" i="47"/>
  <c r="N9" i="47"/>
  <c r="M9" i="47"/>
  <c r="L9" i="47"/>
  <c r="K9" i="47"/>
  <c r="N8" i="47"/>
  <c r="M8" i="47"/>
  <c r="L8" i="47"/>
  <c r="K8" i="47"/>
  <c r="J41" i="47"/>
  <c r="J40" i="47"/>
  <c r="J39" i="47"/>
  <c r="J38" i="47"/>
  <c r="J37" i="47"/>
  <c r="J36" i="47"/>
  <c r="J35" i="47"/>
  <c r="J34" i="47"/>
  <c r="J33" i="47"/>
  <c r="J32" i="47"/>
  <c r="J31" i="47"/>
  <c r="J30" i="47"/>
  <c r="J29" i="47"/>
  <c r="J28" i="47"/>
  <c r="J27" i="47"/>
  <c r="J26" i="47"/>
  <c r="J25" i="47"/>
  <c r="J24" i="47"/>
  <c r="J23" i="47"/>
  <c r="J22" i="47"/>
  <c r="J21" i="47"/>
  <c r="J20" i="47"/>
  <c r="J19" i="47"/>
  <c r="J18" i="47"/>
  <c r="J17" i="47"/>
  <c r="J16" i="47"/>
  <c r="J15" i="47"/>
  <c r="J14" i="47"/>
  <c r="J13" i="47"/>
  <c r="J12" i="47"/>
  <c r="J11" i="47"/>
  <c r="J10" i="47"/>
  <c r="J9" i="47"/>
  <c r="J8" i="47"/>
  <c r="D8" i="47"/>
  <c r="E8" i="47"/>
  <c r="F8" i="47"/>
  <c r="G8" i="47"/>
  <c r="Y8" i="47"/>
  <c r="Z8" i="47"/>
  <c r="AA8" i="47"/>
  <c r="AB8" i="47"/>
  <c r="D9" i="47"/>
  <c r="E9" i="47"/>
  <c r="F9" i="47"/>
  <c r="G9" i="47"/>
  <c r="Y9" i="47"/>
  <c r="Z9" i="47"/>
  <c r="AA9" i="47"/>
  <c r="AB9" i="47"/>
  <c r="D10" i="47"/>
  <c r="E10" i="47"/>
  <c r="F10" i="47"/>
  <c r="G10" i="47"/>
  <c r="Y10" i="47"/>
  <c r="Z10" i="47"/>
  <c r="AA10" i="47"/>
  <c r="AB10" i="47"/>
  <c r="D11" i="47"/>
  <c r="E11" i="47"/>
  <c r="F11" i="47"/>
  <c r="G11" i="47"/>
  <c r="Y11" i="47"/>
  <c r="Z11" i="47"/>
  <c r="AA11" i="47"/>
  <c r="AB11" i="47"/>
  <c r="D12" i="47"/>
  <c r="E12" i="47"/>
  <c r="F12" i="47"/>
  <c r="G12" i="47"/>
  <c r="Y12" i="47"/>
  <c r="Z12" i="47"/>
  <c r="AA12" i="47"/>
  <c r="AB12" i="47"/>
  <c r="D13" i="47"/>
  <c r="E13" i="47"/>
  <c r="F13" i="47"/>
  <c r="G13" i="47"/>
  <c r="Y13" i="47"/>
  <c r="Z13" i="47"/>
  <c r="AA13" i="47"/>
  <c r="AB13" i="47"/>
  <c r="D14" i="47"/>
  <c r="E14" i="47"/>
  <c r="F14" i="47"/>
  <c r="G14" i="47"/>
  <c r="Y14" i="47"/>
  <c r="Z14" i="47"/>
  <c r="AA14" i="47"/>
  <c r="AB14" i="47"/>
  <c r="D15" i="47"/>
  <c r="E15" i="47"/>
  <c r="F15" i="47"/>
  <c r="G15" i="47"/>
  <c r="Y15" i="47"/>
  <c r="Z15" i="47"/>
  <c r="AA15" i="47"/>
  <c r="AB15" i="47"/>
  <c r="D16" i="47"/>
  <c r="E16" i="47"/>
  <c r="F16" i="47"/>
  <c r="G16" i="47"/>
  <c r="Y16" i="47"/>
  <c r="Z16" i="47"/>
  <c r="AA16" i="47"/>
  <c r="AB16" i="47"/>
  <c r="D17" i="47"/>
  <c r="E17" i="47"/>
  <c r="F17" i="47"/>
  <c r="G17" i="47"/>
  <c r="Y17" i="47"/>
  <c r="Z17" i="47"/>
  <c r="AA17" i="47"/>
  <c r="AB17" i="47"/>
  <c r="D18" i="47"/>
  <c r="E18" i="47"/>
  <c r="F18" i="47"/>
  <c r="G18" i="47"/>
  <c r="Y18" i="47"/>
  <c r="Z18" i="47"/>
  <c r="AA18" i="47"/>
  <c r="AB18" i="47"/>
  <c r="D19" i="47"/>
  <c r="E19" i="47"/>
  <c r="F19" i="47"/>
  <c r="G19" i="47"/>
  <c r="Y19" i="47"/>
  <c r="Z19" i="47"/>
  <c r="AA19" i="47"/>
  <c r="AB19" i="47"/>
  <c r="D20" i="47"/>
  <c r="E20" i="47"/>
  <c r="F20" i="47"/>
  <c r="G20" i="47"/>
  <c r="Y20" i="47"/>
  <c r="Z20" i="47"/>
  <c r="AA20" i="47"/>
  <c r="AB20" i="47"/>
  <c r="D21" i="47"/>
  <c r="E21" i="47"/>
  <c r="F21" i="47"/>
  <c r="G21" i="47"/>
  <c r="Y21" i="47"/>
  <c r="Z21" i="47"/>
  <c r="AA21" i="47"/>
  <c r="AB21" i="47"/>
  <c r="D22" i="47"/>
  <c r="E22" i="47"/>
  <c r="F22" i="47"/>
  <c r="G22" i="47"/>
  <c r="Y22" i="47"/>
  <c r="Z22" i="47"/>
  <c r="AA22" i="47"/>
  <c r="AB22" i="47"/>
  <c r="D23" i="47"/>
  <c r="E23" i="47"/>
  <c r="F23" i="47"/>
  <c r="G23" i="47"/>
  <c r="Y23" i="47"/>
  <c r="Z23" i="47"/>
  <c r="AA23" i="47"/>
  <c r="AB23" i="47"/>
  <c r="D24" i="47"/>
  <c r="E24" i="47"/>
  <c r="F24" i="47"/>
  <c r="G24" i="47"/>
  <c r="Y24" i="47"/>
  <c r="Z24" i="47"/>
  <c r="AA24" i="47"/>
  <c r="AB24" i="47"/>
  <c r="D25" i="47"/>
  <c r="E25" i="47"/>
  <c r="F25" i="47"/>
  <c r="G25" i="47"/>
  <c r="Y25" i="47"/>
  <c r="Z25" i="47"/>
  <c r="AA25" i="47"/>
  <c r="AB25" i="47"/>
  <c r="D26" i="47"/>
  <c r="E26" i="47"/>
  <c r="F26" i="47"/>
  <c r="G26" i="47"/>
  <c r="Y26" i="47"/>
  <c r="Z26" i="47"/>
  <c r="AA26" i="47"/>
  <c r="AB26" i="47"/>
  <c r="D27" i="47"/>
  <c r="E27" i="47"/>
  <c r="F27" i="47"/>
  <c r="G27" i="47"/>
  <c r="Y27" i="47"/>
  <c r="Z27" i="47"/>
  <c r="AA27" i="47"/>
  <c r="AB27" i="47"/>
  <c r="D28" i="47"/>
  <c r="E28" i="47"/>
  <c r="F28" i="47"/>
  <c r="G28" i="47"/>
  <c r="Y28" i="47"/>
  <c r="Z28" i="47"/>
  <c r="AA28" i="47"/>
  <c r="AB28" i="47"/>
  <c r="D29" i="47"/>
  <c r="E29" i="47"/>
  <c r="F29" i="47"/>
  <c r="G29" i="47"/>
  <c r="Y29" i="47"/>
  <c r="Z29" i="47"/>
  <c r="AA29" i="47"/>
  <c r="AB29" i="47"/>
  <c r="D30" i="47"/>
  <c r="E30" i="47"/>
  <c r="F30" i="47"/>
  <c r="G30" i="47"/>
  <c r="Y30" i="47"/>
  <c r="Z30" i="47"/>
  <c r="AA30" i="47"/>
  <c r="AB30" i="47"/>
  <c r="D31" i="47"/>
  <c r="E31" i="47"/>
  <c r="F31" i="47"/>
  <c r="G31" i="47"/>
  <c r="Y31" i="47"/>
  <c r="Z31" i="47"/>
  <c r="AA31" i="47"/>
  <c r="AB31" i="47"/>
  <c r="D32" i="47"/>
  <c r="E32" i="47"/>
  <c r="F32" i="47"/>
  <c r="G32" i="47"/>
  <c r="Y32" i="47"/>
  <c r="Z32" i="47"/>
  <c r="AA32" i="47"/>
  <c r="AB32" i="47"/>
  <c r="D33" i="47"/>
  <c r="E33" i="47"/>
  <c r="F33" i="47"/>
  <c r="G33" i="47"/>
  <c r="Y33" i="47"/>
  <c r="Z33" i="47"/>
  <c r="AA33" i="47"/>
  <c r="AB33" i="47"/>
  <c r="D34" i="47"/>
  <c r="E34" i="47"/>
  <c r="F34" i="47"/>
  <c r="G34" i="47"/>
  <c r="Y34" i="47"/>
  <c r="Z34" i="47"/>
  <c r="AA34" i="47"/>
  <c r="AB34" i="47"/>
  <c r="D35" i="47"/>
  <c r="E35" i="47"/>
  <c r="F35" i="47"/>
  <c r="G35" i="47"/>
  <c r="Y35" i="47"/>
  <c r="Z35" i="47"/>
  <c r="AA35" i="47"/>
  <c r="AB35" i="47"/>
  <c r="D36" i="47"/>
  <c r="E36" i="47"/>
  <c r="F36" i="47"/>
  <c r="G36" i="47"/>
  <c r="Y36" i="47"/>
  <c r="Z36" i="47"/>
  <c r="AA36" i="47"/>
  <c r="AB36" i="47"/>
  <c r="D37" i="47"/>
  <c r="E37" i="47"/>
  <c r="F37" i="47"/>
  <c r="G37" i="47"/>
  <c r="Y37" i="47"/>
  <c r="Z37" i="47"/>
  <c r="AA37" i="47"/>
  <c r="AB37" i="47"/>
  <c r="D38" i="47"/>
  <c r="E38" i="47"/>
  <c r="F38" i="47"/>
  <c r="G38" i="47"/>
  <c r="Y38" i="47"/>
  <c r="Z38" i="47"/>
  <c r="AA38" i="47"/>
  <c r="AB38" i="47"/>
  <c r="D39" i="47"/>
  <c r="E39" i="47"/>
  <c r="F39" i="47"/>
  <c r="G39" i="47"/>
  <c r="Y39" i="47"/>
  <c r="Z39" i="47"/>
  <c r="AA39" i="47"/>
  <c r="AB39" i="47"/>
  <c r="D40" i="47"/>
  <c r="E40" i="47"/>
  <c r="F40" i="47"/>
  <c r="G40" i="47"/>
  <c r="Y40" i="47"/>
  <c r="Z40" i="47"/>
  <c r="AA40" i="47"/>
  <c r="AB40" i="47"/>
  <c r="D41" i="47"/>
  <c r="E41" i="47"/>
  <c r="F41" i="47"/>
  <c r="G41" i="47"/>
  <c r="Y41" i="47"/>
  <c r="Z41" i="47"/>
  <c r="AA41" i="47"/>
  <c r="AB41" i="47"/>
  <c r="AB41" i="48"/>
  <c r="AA41" i="48"/>
  <c r="Z41" i="48"/>
  <c r="Y41" i="48"/>
  <c r="X41" i="48"/>
  <c r="AB40" i="48"/>
  <c r="AA40" i="48"/>
  <c r="Z40" i="48"/>
  <c r="Y40" i="48"/>
  <c r="X40" i="48"/>
  <c r="AB39" i="48"/>
  <c r="AA39" i="48"/>
  <c r="Z39" i="48"/>
  <c r="Y39" i="48"/>
  <c r="X39" i="48"/>
  <c r="AB38" i="48"/>
  <c r="AA38" i="48"/>
  <c r="Z38" i="48"/>
  <c r="Y38" i="48"/>
  <c r="X38" i="48"/>
  <c r="AB37" i="48"/>
  <c r="AA37" i="48"/>
  <c r="Z37" i="48"/>
  <c r="Y37" i="48"/>
  <c r="X37" i="48"/>
  <c r="AB36" i="48"/>
  <c r="AA36" i="48"/>
  <c r="Z36" i="48"/>
  <c r="Y36" i="48"/>
  <c r="X36" i="48"/>
  <c r="AB35" i="48"/>
  <c r="AA35" i="48"/>
  <c r="Z35" i="48"/>
  <c r="Y35" i="48"/>
  <c r="X35" i="48"/>
  <c r="AB34" i="48"/>
  <c r="AA34" i="48"/>
  <c r="Z34" i="48"/>
  <c r="Y34" i="48"/>
  <c r="X34" i="48"/>
  <c r="AB33" i="48"/>
  <c r="AA33" i="48"/>
  <c r="Z33" i="48"/>
  <c r="Y33" i="48"/>
  <c r="X33" i="48"/>
  <c r="AB32" i="48"/>
  <c r="AA32" i="48"/>
  <c r="Z32" i="48"/>
  <c r="Y32" i="48"/>
  <c r="X32" i="48"/>
  <c r="AB31" i="48"/>
  <c r="AA31" i="48"/>
  <c r="Z31" i="48"/>
  <c r="Y31" i="48"/>
  <c r="X31" i="48"/>
  <c r="AB30" i="48"/>
  <c r="AA30" i="48"/>
  <c r="Z30" i="48"/>
  <c r="Y30" i="48"/>
  <c r="X30" i="48"/>
  <c r="AB29" i="48"/>
  <c r="AA29" i="48"/>
  <c r="Z29" i="48"/>
  <c r="Y29" i="48"/>
  <c r="X29" i="48"/>
  <c r="AB28" i="48"/>
  <c r="AA28" i="48"/>
  <c r="Z28" i="48"/>
  <c r="Y28" i="48"/>
  <c r="X28" i="48"/>
  <c r="AB27" i="48"/>
  <c r="AA27" i="48"/>
  <c r="Z27" i="48"/>
  <c r="Y27" i="48"/>
  <c r="X27" i="48"/>
  <c r="AB26" i="48"/>
  <c r="AA26" i="48"/>
  <c r="Z26" i="48"/>
  <c r="Y26" i="48"/>
  <c r="X26" i="48"/>
  <c r="AB25" i="48"/>
  <c r="AA25" i="48"/>
  <c r="Z25" i="48"/>
  <c r="Y25" i="48"/>
  <c r="X25" i="48"/>
  <c r="AB24" i="48"/>
  <c r="AA24" i="48"/>
  <c r="Z24" i="48"/>
  <c r="Y24" i="48"/>
  <c r="X24" i="48"/>
  <c r="AB23" i="48"/>
  <c r="AA23" i="48"/>
  <c r="Z23" i="48"/>
  <c r="Y23" i="48"/>
  <c r="X23" i="48"/>
  <c r="AB22" i="48"/>
  <c r="AA22" i="48"/>
  <c r="Z22" i="48"/>
  <c r="Y22" i="48"/>
  <c r="X22" i="48"/>
  <c r="AB21" i="48"/>
  <c r="AA21" i="48"/>
  <c r="Z21" i="48"/>
  <c r="Y21" i="48"/>
  <c r="X21" i="48"/>
  <c r="AB20" i="48"/>
  <c r="AA20" i="48"/>
  <c r="Z20" i="48"/>
  <c r="Y20" i="48"/>
  <c r="X20" i="48"/>
  <c r="AB19" i="48"/>
  <c r="AA19" i="48"/>
  <c r="Z19" i="48"/>
  <c r="Y19" i="48"/>
  <c r="X19" i="48"/>
  <c r="AB18" i="48"/>
  <c r="AA18" i="48"/>
  <c r="Z18" i="48"/>
  <c r="Y18" i="48"/>
  <c r="X18" i="48"/>
  <c r="AB17" i="48"/>
  <c r="AA17" i="48"/>
  <c r="Z17" i="48"/>
  <c r="Y17" i="48"/>
  <c r="X17" i="48"/>
  <c r="AB16" i="48"/>
  <c r="AA16" i="48"/>
  <c r="Z16" i="48"/>
  <c r="Y16" i="48"/>
  <c r="X16" i="48"/>
  <c r="AB15" i="48"/>
  <c r="AA15" i="48"/>
  <c r="Z15" i="48"/>
  <c r="Y15" i="48"/>
  <c r="X15" i="48"/>
  <c r="AB14" i="48"/>
  <c r="AA14" i="48"/>
  <c r="Z14" i="48"/>
  <c r="Y14" i="48"/>
  <c r="X14" i="48"/>
  <c r="AB13" i="48"/>
  <c r="AA13" i="48"/>
  <c r="Z13" i="48"/>
  <c r="Y13" i="48"/>
  <c r="X13" i="48"/>
  <c r="AB12" i="48"/>
  <c r="AA12" i="48"/>
  <c r="Z12" i="48"/>
  <c r="Y12" i="48"/>
  <c r="X12" i="48"/>
  <c r="AB11" i="48"/>
  <c r="AA11" i="48"/>
  <c r="Z11" i="48"/>
  <c r="Y11" i="48"/>
  <c r="X11" i="48"/>
  <c r="AB10" i="48"/>
  <c r="AA10" i="48"/>
  <c r="Z10" i="48"/>
  <c r="Y10" i="48"/>
  <c r="X10" i="48"/>
  <c r="AB9" i="48"/>
  <c r="AA9" i="48"/>
  <c r="Z9" i="48"/>
  <c r="Y9" i="48"/>
  <c r="X9" i="48"/>
  <c r="AB8" i="48"/>
  <c r="AA8" i="48"/>
  <c r="Z8" i="48"/>
  <c r="Y8" i="48"/>
  <c r="X8" i="48"/>
  <c r="N41" i="48"/>
  <c r="M41" i="48"/>
  <c r="L41" i="48"/>
  <c r="K41" i="48"/>
  <c r="J41" i="48"/>
  <c r="N40" i="48"/>
  <c r="M40" i="48"/>
  <c r="L40" i="48"/>
  <c r="K40" i="48"/>
  <c r="J40" i="48"/>
  <c r="N39" i="48"/>
  <c r="M39" i="48"/>
  <c r="L39" i="48"/>
  <c r="K39" i="48"/>
  <c r="J39" i="48"/>
  <c r="N38" i="48"/>
  <c r="M38" i="48"/>
  <c r="L38" i="48"/>
  <c r="K38" i="48"/>
  <c r="J38" i="48"/>
  <c r="N37" i="48"/>
  <c r="M37" i="48"/>
  <c r="L37" i="48"/>
  <c r="K37" i="48"/>
  <c r="J37" i="48"/>
  <c r="N36" i="48"/>
  <c r="M36" i="48"/>
  <c r="L36" i="48"/>
  <c r="K36" i="48"/>
  <c r="J36" i="48"/>
  <c r="N35" i="48"/>
  <c r="M35" i="48"/>
  <c r="L35" i="48"/>
  <c r="K35" i="48"/>
  <c r="J35" i="48"/>
  <c r="N34" i="48"/>
  <c r="M34" i="48"/>
  <c r="L34" i="48"/>
  <c r="K34" i="48"/>
  <c r="J34" i="48"/>
  <c r="N33" i="48"/>
  <c r="M33" i="48"/>
  <c r="L33" i="48"/>
  <c r="K33" i="48"/>
  <c r="J33" i="48"/>
  <c r="N32" i="48"/>
  <c r="M32" i="48"/>
  <c r="L32" i="48"/>
  <c r="K32" i="48"/>
  <c r="J32" i="48"/>
  <c r="N31" i="48"/>
  <c r="M31" i="48"/>
  <c r="L31" i="48"/>
  <c r="K31" i="48"/>
  <c r="J31" i="48"/>
  <c r="N30" i="48"/>
  <c r="M30" i="48"/>
  <c r="L30" i="48"/>
  <c r="K30" i="48"/>
  <c r="J30" i="48"/>
  <c r="N29" i="48"/>
  <c r="M29" i="48"/>
  <c r="L29" i="48"/>
  <c r="K29" i="48"/>
  <c r="J29" i="48"/>
  <c r="N28" i="48"/>
  <c r="M28" i="48"/>
  <c r="L28" i="48"/>
  <c r="K28" i="48"/>
  <c r="J28" i="48"/>
  <c r="N27" i="48"/>
  <c r="M27" i="48"/>
  <c r="L27" i="48"/>
  <c r="K27" i="48"/>
  <c r="J27" i="48"/>
  <c r="N26" i="48"/>
  <c r="M26" i="48"/>
  <c r="L26" i="48"/>
  <c r="K26" i="48"/>
  <c r="J26" i="48"/>
  <c r="N25" i="48"/>
  <c r="M25" i="48"/>
  <c r="L25" i="48"/>
  <c r="K25" i="48"/>
  <c r="J25" i="48"/>
  <c r="N24" i="48"/>
  <c r="M24" i="48"/>
  <c r="L24" i="48"/>
  <c r="K24" i="48"/>
  <c r="J24" i="48"/>
  <c r="N23" i="48"/>
  <c r="M23" i="48"/>
  <c r="L23" i="48"/>
  <c r="K23" i="48"/>
  <c r="J23" i="48"/>
  <c r="N22" i="48"/>
  <c r="M22" i="48"/>
  <c r="L22" i="48"/>
  <c r="K22" i="48"/>
  <c r="J22" i="48"/>
  <c r="N21" i="48"/>
  <c r="M21" i="48"/>
  <c r="L21" i="48"/>
  <c r="K21" i="48"/>
  <c r="J21" i="48"/>
  <c r="N20" i="48"/>
  <c r="M20" i="48"/>
  <c r="L20" i="48"/>
  <c r="K20" i="48"/>
  <c r="J20" i="48"/>
  <c r="N19" i="48"/>
  <c r="M19" i="48"/>
  <c r="L19" i="48"/>
  <c r="K19" i="48"/>
  <c r="J19" i="48"/>
  <c r="N18" i="48"/>
  <c r="M18" i="48"/>
  <c r="L18" i="48"/>
  <c r="K18" i="48"/>
  <c r="J18" i="48"/>
  <c r="N17" i="48"/>
  <c r="M17" i="48"/>
  <c r="L17" i="48"/>
  <c r="K17" i="48"/>
  <c r="J17" i="48"/>
  <c r="N16" i="48"/>
  <c r="M16" i="48"/>
  <c r="L16" i="48"/>
  <c r="K16" i="48"/>
  <c r="J16" i="48"/>
  <c r="N15" i="48"/>
  <c r="M15" i="48"/>
  <c r="L15" i="48"/>
  <c r="K15" i="48"/>
  <c r="J15" i="48"/>
  <c r="N14" i="48"/>
  <c r="M14" i="48"/>
  <c r="L14" i="48"/>
  <c r="K14" i="48"/>
  <c r="J14" i="48"/>
  <c r="N13" i="48"/>
  <c r="M13" i="48"/>
  <c r="L13" i="48"/>
  <c r="K13" i="48"/>
  <c r="J13" i="48"/>
  <c r="N12" i="48"/>
  <c r="M12" i="48"/>
  <c r="L12" i="48"/>
  <c r="K12" i="48"/>
  <c r="J12" i="48"/>
  <c r="N11" i="48"/>
  <c r="M11" i="48"/>
  <c r="L11" i="48"/>
  <c r="K11" i="48"/>
  <c r="J11" i="48"/>
  <c r="N10" i="48"/>
  <c r="M10" i="48"/>
  <c r="L10" i="48"/>
  <c r="K10" i="48"/>
  <c r="J10" i="48"/>
  <c r="N9" i="48"/>
  <c r="M9" i="48"/>
  <c r="L9" i="48"/>
  <c r="K9" i="48"/>
  <c r="J9" i="48"/>
  <c r="N8" i="48"/>
  <c r="M8" i="48"/>
  <c r="L8" i="48"/>
  <c r="K8" i="48"/>
  <c r="J8" i="48"/>
  <c r="G41" i="48"/>
  <c r="F41" i="48"/>
  <c r="E41" i="48"/>
  <c r="D41" i="48"/>
  <c r="C41" i="48"/>
  <c r="G40" i="48"/>
  <c r="F40" i="48"/>
  <c r="E40" i="48"/>
  <c r="D40" i="48"/>
  <c r="C40" i="48"/>
  <c r="G39" i="48"/>
  <c r="F39" i="48"/>
  <c r="E39" i="48"/>
  <c r="D39" i="48"/>
  <c r="C39" i="48"/>
  <c r="G38" i="48"/>
  <c r="F38" i="48"/>
  <c r="E38" i="48"/>
  <c r="D38" i="48"/>
  <c r="C38" i="48"/>
  <c r="G37" i="48"/>
  <c r="F37" i="48"/>
  <c r="E37" i="48"/>
  <c r="D37" i="48"/>
  <c r="C37" i="48"/>
  <c r="G36" i="48"/>
  <c r="F36" i="48"/>
  <c r="E36" i="48"/>
  <c r="D36" i="48"/>
  <c r="C36" i="48"/>
  <c r="G35" i="48"/>
  <c r="F35" i="48"/>
  <c r="E35" i="48"/>
  <c r="D35" i="48"/>
  <c r="C35" i="48"/>
  <c r="G34" i="48"/>
  <c r="F34" i="48"/>
  <c r="E34" i="48"/>
  <c r="D34" i="48"/>
  <c r="C34" i="48"/>
  <c r="G33" i="48"/>
  <c r="F33" i="48"/>
  <c r="E33" i="48"/>
  <c r="D33" i="48"/>
  <c r="C33" i="48"/>
  <c r="G32" i="48"/>
  <c r="F32" i="48"/>
  <c r="E32" i="48"/>
  <c r="D32" i="48"/>
  <c r="C32" i="48"/>
  <c r="G31" i="48"/>
  <c r="F31" i="48"/>
  <c r="E31" i="48"/>
  <c r="D31" i="48"/>
  <c r="C31" i="48"/>
  <c r="G30" i="48"/>
  <c r="F30" i="48"/>
  <c r="E30" i="48"/>
  <c r="D30" i="48"/>
  <c r="C30" i="48"/>
  <c r="G29" i="48"/>
  <c r="F29" i="48"/>
  <c r="E29" i="48"/>
  <c r="D29" i="48"/>
  <c r="C29" i="48"/>
  <c r="G28" i="48"/>
  <c r="F28" i="48"/>
  <c r="E28" i="48"/>
  <c r="D28" i="48"/>
  <c r="C28" i="48"/>
  <c r="G27" i="48"/>
  <c r="F27" i="48"/>
  <c r="E27" i="48"/>
  <c r="D27" i="48"/>
  <c r="C27" i="48"/>
  <c r="G26" i="48"/>
  <c r="F26" i="48"/>
  <c r="E26" i="48"/>
  <c r="D26" i="48"/>
  <c r="C26" i="48"/>
  <c r="G25" i="48"/>
  <c r="F25" i="48"/>
  <c r="E25" i="48"/>
  <c r="D25" i="48"/>
  <c r="C25" i="48"/>
  <c r="G24" i="48"/>
  <c r="F24" i="48"/>
  <c r="E24" i="48"/>
  <c r="D24" i="48"/>
  <c r="C24" i="48"/>
  <c r="G23" i="48"/>
  <c r="F23" i="48"/>
  <c r="E23" i="48"/>
  <c r="D23" i="48"/>
  <c r="C23" i="48"/>
  <c r="G22" i="48"/>
  <c r="F22" i="48"/>
  <c r="E22" i="48"/>
  <c r="D22" i="48"/>
  <c r="C22" i="48"/>
  <c r="G21" i="48"/>
  <c r="F21" i="48"/>
  <c r="E21" i="48"/>
  <c r="D21" i="48"/>
  <c r="C21" i="48"/>
  <c r="G20" i="48"/>
  <c r="F20" i="48"/>
  <c r="E20" i="48"/>
  <c r="D20" i="48"/>
  <c r="C20" i="48"/>
  <c r="G19" i="48"/>
  <c r="F19" i="48"/>
  <c r="E19" i="48"/>
  <c r="D19" i="48"/>
  <c r="C19" i="48"/>
  <c r="G18" i="48"/>
  <c r="F18" i="48"/>
  <c r="E18" i="48"/>
  <c r="D18" i="48"/>
  <c r="C18" i="48"/>
  <c r="G17" i="48"/>
  <c r="F17" i="48"/>
  <c r="E17" i="48"/>
  <c r="D17" i="48"/>
  <c r="C17" i="48"/>
  <c r="G16" i="48"/>
  <c r="F16" i="48"/>
  <c r="E16" i="48"/>
  <c r="D16" i="48"/>
  <c r="C16" i="48"/>
  <c r="G15" i="48"/>
  <c r="F15" i="48"/>
  <c r="E15" i="48"/>
  <c r="D15" i="48"/>
  <c r="C15" i="48"/>
  <c r="G14" i="48"/>
  <c r="F14" i="48"/>
  <c r="E14" i="48"/>
  <c r="D14" i="48"/>
  <c r="C14" i="48"/>
  <c r="G13" i="48"/>
  <c r="F13" i="48"/>
  <c r="E13" i="48"/>
  <c r="D13" i="48"/>
  <c r="C13" i="48"/>
  <c r="G12" i="48"/>
  <c r="F12" i="48"/>
  <c r="E12" i="48"/>
  <c r="D12" i="48"/>
  <c r="C12" i="48"/>
  <c r="G11" i="48"/>
  <c r="F11" i="48"/>
  <c r="E11" i="48"/>
  <c r="D11" i="48"/>
  <c r="C11" i="48"/>
  <c r="G10" i="48"/>
  <c r="F10" i="48"/>
  <c r="E10" i="48"/>
  <c r="D10" i="48"/>
  <c r="C10" i="48"/>
  <c r="G9" i="48"/>
  <c r="F9" i="48"/>
  <c r="E9" i="48"/>
  <c r="D9" i="48"/>
  <c r="C9" i="48"/>
  <c r="G8" i="48"/>
  <c r="F8" i="48"/>
  <c r="E8" i="48"/>
  <c r="D8" i="48"/>
  <c r="C8" i="48"/>
  <c r="AD41" i="49"/>
  <c r="AC41" i="49"/>
  <c r="AB41" i="49"/>
  <c r="AA41" i="49"/>
  <c r="AD40" i="49"/>
  <c r="AC40" i="49"/>
  <c r="AB40" i="49"/>
  <c r="AA40" i="49"/>
  <c r="AD39" i="49"/>
  <c r="AC39" i="49"/>
  <c r="AB39" i="49"/>
  <c r="AA39" i="49"/>
  <c r="AD38" i="49"/>
  <c r="AC38" i="49"/>
  <c r="AB38" i="49"/>
  <c r="AA38" i="49"/>
  <c r="AD37" i="49"/>
  <c r="AC37" i="49"/>
  <c r="AB37" i="49"/>
  <c r="AA37" i="49"/>
  <c r="AD36" i="49"/>
  <c r="AC36" i="49"/>
  <c r="AB36" i="49"/>
  <c r="AA36" i="49"/>
  <c r="AD35" i="49"/>
  <c r="AC35" i="49"/>
  <c r="AB35" i="49"/>
  <c r="AA35" i="49"/>
  <c r="AD34" i="49"/>
  <c r="AC34" i="49"/>
  <c r="AB34" i="49"/>
  <c r="AA34" i="49"/>
  <c r="AD33" i="49"/>
  <c r="AC33" i="49"/>
  <c r="AB33" i="49"/>
  <c r="AA33" i="49"/>
  <c r="AD32" i="49"/>
  <c r="AC32" i="49"/>
  <c r="AB32" i="49"/>
  <c r="AA32" i="49"/>
  <c r="AD31" i="49"/>
  <c r="AC31" i="49"/>
  <c r="AB31" i="49"/>
  <c r="AA31" i="49"/>
  <c r="AD30" i="49"/>
  <c r="AC30" i="49"/>
  <c r="AB30" i="49"/>
  <c r="AA30" i="49"/>
  <c r="AD29" i="49"/>
  <c r="AC29" i="49"/>
  <c r="AB29" i="49"/>
  <c r="AA29" i="49"/>
  <c r="AD28" i="49"/>
  <c r="AC28" i="49"/>
  <c r="AB28" i="49"/>
  <c r="AA28" i="49"/>
  <c r="AD27" i="49"/>
  <c r="AC27" i="49"/>
  <c r="AB27" i="49"/>
  <c r="AA27" i="49"/>
  <c r="AD26" i="49"/>
  <c r="AC26" i="49"/>
  <c r="AB26" i="49"/>
  <c r="AA26" i="49"/>
  <c r="AD25" i="49"/>
  <c r="AC25" i="49"/>
  <c r="AB25" i="49"/>
  <c r="AA25" i="49"/>
  <c r="AD24" i="49"/>
  <c r="AC24" i="49"/>
  <c r="AB24" i="49"/>
  <c r="AA24" i="49"/>
  <c r="AD23" i="49"/>
  <c r="AC23" i="49"/>
  <c r="AB23" i="49"/>
  <c r="AA23" i="49"/>
  <c r="AD22" i="49"/>
  <c r="AC22" i="49"/>
  <c r="AB22" i="49"/>
  <c r="AA22" i="49"/>
  <c r="AD21" i="49"/>
  <c r="AC21" i="49"/>
  <c r="AB21" i="49"/>
  <c r="AA21" i="49"/>
  <c r="AD20" i="49"/>
  <c r="AC20" i="49"/>
  <c r="AB20" i="49"/>
  <c r="AA20" i="49"/>
  <c r="AD19" i="49"/>
  <c r="AC19" i="49"/>
  <c r="AB19" i="49"/>
  <c r="AA19" i="49"/>
  <c r="AD18" i="49"/>
  <c r="AC18" i="49"/>
  <c r="AB18" i="49"/>
  <c r="AA18" i="49"/>
  <c r="AD17" i="49"/>
  <c r="AC17" i="49"/>
  <c r="AB17" i="49"/>
  <c r="AA17" i="49"/>
  <c r="AD16" i="49"/>
  <c r="AC16" i="49"/>
  <c r="AB16" i="49"/>
  <c r="AA16" i="49"/>
  <c r="AD15" i="49"/>
  <c r="AC15" i="49"/>
  <c r="AB15" i="49"/>
  <c r="AA15" i="49"/>
  <c r="AD14" i="49"/>
  <c r="AC14" i="49"/>
  <c r="AB14" i="49"/>
  <c r="AA14" i="49"/>
  <c r="AD13" i="49"/>
  <c r="AC13" i="49"/>
  <c r="AB13" i="49"/>
  <c r="AA13" i="49"/>
  <c r="AD12" i="49"/>
  <c r="AC12" i="49"/>
  <c r="AB12" i="49"/>
  <c r="AA12" i="49"/>
  <c r="AD11" i="49"/>
  <c r="AC11" i="49"/>
  <c r="AB11" i="49"/>
  <c r="AA11" i="49"/>
  <c r="AD10" i="49"/>
  <c r="AC10" i="49"/>
  <c r="AB10" i="49"/>
  <c r="AA10" i="49"/>
  <c r="AD9" i="49"/>
  <c r="AC9" i="49"/>
  <c r="AB9" i="49"/>
  <c r="AA9" i="49"/>
  <c r="AD8" i="49"/>
  <c r="AC8" i="49"/>
  <c r="AB8" i="49"/>
  <c r="AA8" i="49"/>
  <c r="X41" i="49"/>
  <c r="W41" i="49"/>
  <c r="V41" i="49"/>
  <c r="U41" i="49"/>
  <c r="T41" i="49"/>
  <c r="X40" i="49"/>
  <c r="W40" i="49"/>
  <c r="V40" i="49"/>
  <c r="U40" i="49"/>
  <c r="T40" i="49"/>
  <c r="X39" i="49"/>
  <c r="W39" i="49"/>
  <c r="V39" i="49"/>
  <c r="U39" i="49"/>
  <c r="T39" i="49"/>
  <c r="X38" i="49"/>
  <c r="W38" i="49"/>
  <c r="V38" i="49"/>
  <c r="U38" i="49"/>
  <c r="T38" i="49"/>
  <c r="X37" i="49"/>
  <c r="W37" i="49"/>
  <c r="V37" i="49"/>
  <c r="U37" i="49"/>
  <c r="T37" i="49"/>
  <c r="X36" i="49"/>
  <c r="W36" i="49"/>
  <c r="V36" i="49"/>
  <c r="U36" i="49"/>
  <c r="T36" i="49"/>
  <c r="X35" i="49"/>
  <c r="W35" i="49"/>
  <c r="V35" i="49"/>
  <c r="U35" i="49"/>
  <c r="T35" i="49"/>
  <c r="X34" i="49"/>
  <c r="W34" i="49"/>
  <c r="V34" i="49"/>
  <c r="U34" i="49"/>
  <c r="T34" i="49"/>
  <c r="X33" i="49"/>
  <c r="W33" i="49"/>
  <c r="V33" i="49"/>
  <c r="U33" i="49"/>
  <c r="T33" i="49"/>
  <c r="X32" i="49"/>
  <c r="W32" i="49"/>
  <c r="V32" i="49"/>
  <c r="U32" i="49"/>
  <c r="T32" i="49"/>
  <c r="X31" i="49"/>
  <c r="W31" i="49"/>
  <c r="V31" i="49"/>
  <c r="U31" i="49"/>
  <c r="T31" i="49"/>
  <c r="X30" i="49"/>
  <c r="W30" i="49"/>
  <c r="V30" i="49"/>
  <c r="U30" i="49"/>
  <c r="T30" i="49"/>
  <c r="X29" i="49"/>
  <c r="W29" i="49"/>
  <c r="V29" i="49"/>
  <c r="U29" i="49"/>
  <c r="T29" i="49"/>
  <c r="X28" i="49"/>
  <c r="W28" i="49"/>
  <c r="V28" i="49"/>
  <c r="U28" i="49"/>
  <c r="T28" i="49"/>
  <c r="X27" i="49"/>
  <c r="W27" i="49"/>
  <c r="V27" i="49"/>
  <c r="U27" i="49"/>
  <c r="T27" i="49"/>
  <c r="X26" i="49"/>
  <c r="W26" i="49"/>
  <c r="V26" i="49"/>
  <c r="U26" i="49"/>
  <c r="T26" i="49"/>
  <c r="X25" i="49"/>
  <c r="W25" i="49"/>
  <c r="V25" i="49"/>
  <c r="U25" i="49"/>
  <c r="T25" i="49"/>
  <c r="X24" i="49"/>
  <c r="W24" i="49"/>
  <c r="V24" i="49"/>
  <c r="U24" i="49"/>
  <c r="T24" i="49"/>
  <c r="X23" i="49"/>
  <c r="W23" i="49"/>
  <c r="V23" i="49"/>
  <c r="U23" i="49"/>
  <c r="T23" i="49"/>
  <c r="X22" i="49"/>
  <c r="W22" i="49"/>
  <c r="V22" i="49"/>
  <c r="U22" i="49"/>
  <c r="T22" i="49"/>
  <c r="X21" i="49"/>
  <c r="W21" i="49"/>
  <c r="V21" i="49"/>
  <c r="U21" i="49"/>
  <c r="T21" i="49"/>
  <c r="X20" i="49"/>
  <c r="W20" i="49"/>
  <c r="V20" i="49"/>
  <c r="U20" i="49"/>
  <c r="T20" i="49"/>
  <c r="X19" i="49"/>
  <c r="W19" i="49"/>
  <c r="V19" i="49"/>
  <c r="U19" i="49"/>
  <c r="T19" i="49"/>
  <c r="X18" i="49"/>
  <c r="W18" i="49"/>
  <c r="V18" i="49"/>
  <c r="U18" i="49"/>
  <c r="T18" i="49"/>
  <c r="X17" i="49"/>
  <c r="W17" i="49"/>
  <c r="V17" i="49"/>
  <c r="U17" i="49"/>
  <c r="T17" i="49"/>
  <c r="X16" i="49"/>
  <c r="W16" i="49"/>
  <c r="V16" i="49"/>
  <c r="U16" i="49"/>
  <c r="T16" i="49"/>
  <c r="X15" i="49"/>
  <c r="W15" i="49"/>
  <c r="V15" i="49"/>
  <c r="U15" i="49"/>
  <c r="T15" i="49"/>
  <c r="X14" i="49"/>
  <c r="W14" i="49"/>
  <c r="V14" i="49"/>
  <c r="U14" i="49"/>
  <c r="T14" i="49"/>
  <c r="X13" i="49"/>
  <c r="W13" i="49"/>
  <c r="V13" i="49"/>
  <c r="U13" i="49"/>
  <c r="T13" i="49"/>
  <c r="X12" i="49"/>
  <c r="W12" i="49"/>
  <c r="V12" i="49"/>
  <c r="U12" i="49"/>
  <c r="T12" i="49"/>
  <c r="X11" i="49"/>
  <c r="W11" i="49"/>
  <c r="V11" i="49"/>
  <c r="U11" i="49"/>
  <c r="T11" i="49"/>
  <c r="X10" i="49"/>
  <c r="W10" i="49"/>
  <c r="V10" i="49"/>
  <c r="U10" i="49"/>
  <c r="T10" i="49"/>
  <c r="X9" i="49"/>
  <c r="W9" i="49"/>
  <c r="V9" i="49"/>
  <c r="U9" i="49"/>
  <c r="T9" i="49"/>
  <c r="X8" i="49"/>
  <c r="W8" i="49"/>
  <c r="V8" i="49"/>
  <c r="U8" i="49"/>
  <c r="T8" i="49"/>
  <c r="Q41" i="49"/>
  <c r="P41" i="49"/>
  <c r="O41" i="49"/>
  <c r="N41" i="49"/>
  <c r="M41" i="49"/>
  <c r="Q40" i="49"/>
  <c r="P40" i="49"/>
  <c r="O40" i="49"/>
  <c r="N40" i="49"/>
  <c r="M40" i="49"/>
  <c r="Q39" i="49"/>
  <c r="P39" i="49"/>
  <c r="O39" i="49"/>
  <c r="N39" i="49"/>
  <c r="M39" i="49"/>
  <c r="Q38" i="49"/>
  <c r="P38" i="49"/>
  <c r="O38" i="49"/>
  <c r="N38" i="49"/>
  <c r="M38" i="49"/>
  <c r="Q37" i="49"/>
  <c r="P37" i="49"/>
  <c r="O37" i="49"/>
  <c r="N37" i="49"/>
  <c r="M37" i="49"/>
  <c r="Q36" i="49"/>
  <c r="P36" i="49"/>
  <c r="O36" i="49"/>
  <c r="N36" i="49"/>
  <c r="M36" i="49"/>
  <c r="Q35" i="49"/>
  <c r="P35" i="49"/>
  <c r="O35" i="49"/>
  <c r="N35" i="49"/>
  <c r="M35" i="49"/>
  <c r="Q34" i="49"/>
  <c r="P34" i="49"/>
  <c r="O34" i="49"/>
  <c r="N34" i="49"/>
  <c r="M34" i="49"/>
  <c r="Q33" i="49"/>
  <c r="P33" i="49"/>
  <c r="O33" i="49"/>
  <c r="N33" i="49"/>
  <c r="M33" i="49"/>
  <c r="Q32" i="49"/>
  <c r="P32" i="49"/>
  <c r="O32" i="49"/>
  <c r="N32" i="49"/>
  <c r="M32" i="49"/>
  <c r="Q31" i="49"/>
  <c r="P31" i="49"/>
  <c r="O31" i="49"/>
  <c r="N31" i="49"/>
  <c r="M31" i="49"/>
  <c r="Q30" i="49"/>
  <c r="P30" i="49"/>
  <c r="O30" i="49"/>
  <c r="N30" i="49"/>
  <c r="M30" i="49"/>
  <c r="Q29" i="49"/>
  <c r="P29" i="49"/>
  <c r="O29" i="49"/>
  <c r="N29" i="49"/>
  <c r="M29" i="49"/>
  <c r="Q28" i="49"/>
  <c r="P28" i="49"/>
  <c r="O28" i="49"/>
  <c r="N28" i="49"/>
  <c r="M28" i="49"/>
  <c r="Q27" i="49"/>
  <c r="P27" i="49"/>
  <c r="O27" i="49"/>
  <c r="N27" i="49"/>
  <c r="M27" i="49"/>
  <c r="Q26" i="49"/>
  <c r="P26" i="49"/>
  <c r="O26" i="49"/>
  <c r="N26" i="49"/>
  <c r="M26" i="49"/>
  <c r="Q25" i="49"/>
  <c r="P25" i="49"/>
  <c r="O25" i="49"/>
  <c r="N25" i="49"/>
  <c r="M25" i="49"/>
  <c r="Q24" i="49"/>
  <c r="P24" i="49"/>
  <c r="O24" i="49"/>
  <c r="N24" i="49"/>
  <c r="M24" i="49"/>
  <c r="Q23" i="49"/>
  <c r="P23" i="49"/>
  <c r="O23" i="49"/>
  <c r="N23" i="49"/>
  <c r="M23" i="49"/>
  <c r="Q22" i="49"/>
  <c r="P22" i="49"/>
  <c r="O22" i="49"/>
  <c r="N22" i="49"/>
  <c r="M22" i="49"/>
  <c r="Q21" i="49"/>
  <c r="P21" i="49"/>
  <c r="O21" i="49"/>
  <c r="N21" i="49"/>
  <c r="M21" i="49"/>
  <c r="Q20" i="49"/>
  <c r="P20" i="49"/>
  <c r="O20" i="49"/>
  <c r="N20" i="49"/>
  <c r="M20" i="49"/>
  <c r="Q19" i="49"/>
  <c r="P19" i="49"/>
  <c r="O19" i="49"/>
  <c r="N19" i="49"/>
  <c r="M19" i="49"/>
  <c r="Q18" i="49"/>
  <c r="P18" i="49"/>
  <c r="O18" i="49"/>
  <c r="N18" i="49"/>
  <c r="M18" i="49"/>
  <c r="Q17" i="49"/>
  <c r="P17" i="49"/>
  <c r="O17" i="49"/>
  <c r="N17" i="49"/>
  <c r="M17" i="49"/>
  <c r="Q16" i="49"/>
  <c r="P16" i="49"/>
  <c r="O16" i="49"/>
  <c r="N16" i="49"/>
  <c r="M16" i="49"/>
  <c r="Q15" i="49"/>
  <c r="P15" i="49"/>
  <c r="O15" i="49"/>
  <c r="N15" i="49"/>
  <c r="M15" i="49"/>
  <c r="Q14" i="49"/>
  <c r="P14" i="49"/>
  <c r="O14" i="49"/>
  <c r="N14" i="49"/>
  <c r="M14" i="49"/>
  <c r="Q13" i="49"/>
  <c r="P13" i="49"/>
  <c r="O13" i="49"/>
  <c r="N13" i="49"/>
  <c r="M13" i="49"/>
  <c r="Q12" i="49"/>
  <c r="P12" i="49"/>
  <c r="O12" i="49"/>
  <c r="N12" i="49"/>
  <c r="M12" i="49"/>
  <c r="Q11" i="49"/>
  <c r="P11" i="49"/>
  <c r="O11" i="49"/>
  <c r="N11" i="49"/>
  <c r="M11" i="49"/>
  <c r="Q10" i="49"/>
  <c r="P10" i="49"/>
  <c r="O10" i="49"/>
  <c r="N10" i="49"/>
  <c r="M10" i="49"/>
  <c r="Q9" i="49"/>
  <c r="P9" i="49"/>
  <c r="O9" i="49"/>
  <c r="N9" i="49"/>
  <c r="M9" i="49"/>
  <c r="Q8" i="49"/>
  <c r="P8" i="49"/>
  <c r="O8" i="49"/>
  <c r="N8" i="49"/>
  <c r="M8" i="49"/>
  <c r="J41" i="49"/>
  <c r="I41" i="49"/>
  <c r="H41" i="49"/>
  <c r="G41" i="49"/>
  <c r="J40" i="49"/>
  <c r="I40" i="49"/>
  <c r="H40" i="49"/>
  <c r="G40" i="49"/>
  <c r="J39" i="49"/>
  <c r="I39" i="49"/>
  <c r="H39" i="49"/>
  <c r="G39" i="49"/>
  <c r="J38" i="49"/>
  <c r="I38" i="49"/>
  <c r="H38" i="49"/>
  <c r="G38" i="49"/>
  <c r="J37" i="49"/>
  <c r="I37" i="49"/>
  <c r="H37" i="49"/>
  <c r="G37" i="49"/>
  <c r="J36" i="49"/>
  <c r="I36" i="49"/>
  <c r="H36" i="49"/>
  <c r="G36" i="49"/>
  <c r="J35" i="49"/>
  <c r="I35" i="49"/>
  <c r="H35" i="49"/>
  <c r="G35" i="49"/>
  <c r="J34" i="49"/>
  <c r="I34" i="49"/>
  <c r="H34" i="49"/>
  <c r="G34" i="49"/>
  <c r="J33" i="49"/>
  <c r="I33" i="49"/>
  <c r="H33" i="49"/>
  <c r="G33" i="49"/>
  <c r="J32" i="49"/>
  <c r="I32" i="49"/>
  <c r="H32" i="49"/>
  <c r="G32" i="49"/>
  <c r="J31" i="49"/>
  <c r="I31" i="49"/>
  <c r="H31" i="49"/>
  <c r="G31" i="49"/>
  <c r="J30" i="49"/>
  <c r="I30" i="49"/>
  <c r="H30" i="49"/>
  <c r="G30" i="49"/>
  <c r="J29" i="49"/>
  <c r="I29" i="49"/>
  <c r="H29" i="49"/>
  <c r="G29" i="49"/>
  <c r="J28" i="49"/>
  <c r="I28" i="49"/>
  <c r="H28" i="49"/>
  <c r="G28" i="49"/>
  <c r="J27" i="49"/>
  <c r="I27" i="49"/>
  <c r="H27" i="49"/>
  <c r="G27" i="49"/>
  <c r="J26" i="49"/>
  <c r="I26" i="49"/>
  <c r="H26" i="49"/>
  <c r="G26" i="49"/>
  <c r="J25" i="49"/>
  <c r="I25" i="49"/>
  <c r="H25" i="49"/>
  <c r="G25" i="49"/>
  <c r="J24" i="49"/>
  <c r="I24" i="49"/>
  <c r="H24" i="49"/>
  <c r="G24" i="49"/>
  <c r="J23" i="49"/>
  <c r="I23" i="49"/>
  <c r="H23" i="49"/>
  <c r="G23" i="49"/>
  <c r="J22" i="49"/>
  <c r="I22" i="49"/>
  <c r="H22" i="49"/>
  <c r="G22" i="49"/>
  <c r="J21" i="49"/>
  <c r="I21" i="49"/>
  <c r="H21" i="49"/>
  <c r="G21" i="49"/>
  <c r="J20" i="49"/>
  <c r="I20" i="49"/>
  <c r="H20" i="49"/>
  <c r="G20" i="49"/>
  <c r="J19" i="49"/>
  <c r="I19" i="49"/>
  <c r="H19" i="49"/>
  <c r="G19" i="49"/>
  <c r="J18" i="49"/>
  <c r="I18" i="49"/>
  <c r="H18" i="49"/>
  <c r="G18" i="49"/>
  <c r="J17" i="49"/>
  <c r="I17" i="49"/>
  <c r="H17" i="49"/>
  <c r="G17" i="49"/>
  <c r="J16" i="49"/>
  <c r="I16" i="49"/>
  <c r="H16" i="49"/>
  <c r="G16" i="49"/>
  <c r="J15" i="49"/>
  <c r="I15" i="49"/>
  <c r="H15" i="49"/>
  <c r="G15" i="49"/>
  <c r="J14" i="49"/>
  <c r="I14" i="49"/>
  <c r="H14" i="49"/>
  <c r="G14" i="49"/>
  <c r="J13" i="49"/>
  <c r="I13" i="49"/>
  <c r="H13" i="49"/>
  <c r="G13" i="49"/>
  <c r="J12" i="49"/>
  <c r="I12" i="49"/>
  <c r="H12" i="49"/>
  <c r="G12" i="49"/>
  <c r="J11" i="49"/>
  <c r="I11" i="49"/>
  <c r="H11" i="49"/>
  <c r="G11" i="49"/>
  <c r="J10" i="49"/>
  <c r="I10" i="49"/>
  <c r="H10" i="49"/>
  <c r="G10" i="49"/>
  <c r="J9" i="49"/>
  <c r="I9" i="49"/>
  <c r="H9" i="49"/>
  <c r="G9" i="49"/>
  <c r="J8" i="49"/>
  <c r="I8" i="49"/>
  <c r="H8" i="49"/>
  <c r="G8" i="49"/>
  <c r="X41" i="50"/>
  <c r="X40" i="50"/>
  <c r="X39" i="50"/>
  <c r="X38" i="50"/>
  <c r="X37" i="50"/>
  <c r="X36" i="50"/>
  <c r="X35" i="50"/>
  <c r="X34" i="50"/>
  <c r="X33" i="50"/>
  <c r="X32" i="50"/>
  <c r="X31" i="50"/>
  <c r="X30" i="50"/>
  <c r="X29" i="50"/>
  <c r="X28" i="50"/>
  <c r="X27" i="50"/>
  <c r="X26" i="50"/>
  <c r="X25" i="50"/>
  <c r="X24" i="50"/>
  <c r="X23" i="50"/>
  <c r="X22" i="50"/>
  <c r="X21" i="50"/>
  <c r="X20" i="50"/>
  <c r="X19" i="50"/>
  <c r="X18" i="50"/>
  <c r="X17" i="50"/>
  <c r="X16" i="50"/>
  <c r="X15" i="50"/>
  <c r="X14" i="50"/>
  <c r="X13" i="50"/>
  <c r="X12" i="50"/>
  <c r="X11" i="50"/>
  <c r="X10" i="50"/>
  <c r="X9" i="50"/>
  <c r="X8" i="50"/>
  <c r="W41" i="50"/>
  <c r="W40" i="50"/>
  <c r="W39" i="50"/>
  <c r="W38" i="50"/>
  <c r="W37" i="50"/>
  <c r="W36" i="50"/>
  <c r="W35" i="50"/>
  <c r="W34" i="50"/>
  <c r="W33" i="50"/>
  <c r="W32" i="50"/>
  <c r="W31" i="50"/>
  <c r="W30" i="50"/>
  <c r="W29" i="50"/>
  <c r="W28" i="50"/>
  <c r="W27" i="50"/>
  <c r="W26" i="50"/>
  <c r="W25" i="50"/>
  <c r="W24" i="50"/>
  <c r="W23" i="50"/>
  <c r="W22" i="50"/>
  <c r="W21" i="50"/>
  <c r="W20" i="50"/>
  <c r="W19" i="50"/>
  <c r="W18" i="50"/>
  <c r="W17" i="50"/>
  <c r="W16" i="50"/>
  <c r="W15" i="50"/>
  <c r="W14" i="50"/>
  <c r="W13" i="50"/>
  <c r="W12" i="50"/>
  <c r="W11" i="50"/>
  <c r="W10" i="50"/>
  <c r="W9" i="50"/>
  <c r="W8" i="50"/>
  <c r="T41" i="50"/>
  <c r="S41" i="50"/>
  <c r="R41" i="50"/>
  <c r="Q41" i="50"/>
  <c r="T40" i="50"/>
  <c r="S40" i="50"/>
  <c r="R40" i="50"/>
  <c r="Q40" i="50"/>
  <c r="T39" i="50"/>
  <c r="S39" i="50"/>
  <c r="R39" i="50"/>
  <c r="Q39" i="50"/>
  <c r="T38" i="50"/>
  <c r="S38" i="50"/>
  <c r="R38" i="50"/>
  <c r="Q38" i="50"/>
  <c r="T37" i="50"/>
  <c r="S37" i="50"/>
  <c r="R37" i="50"/>
  <c r="Q37" i="50"/>
  <c r="T36" i="50"/>
  <c r="S36" i="50"/>
  <c r="R36" i="50"/>
  <c r="Q36" i="50"/>
  <c r="T35" i="50"/>
  <c r="S35" i="50"/>
  <c r="R35" i="50"/>
  <c r="Q35" i="50"/>
  <c r="T34" i="50"/>
  <c r="S34" i="50"/>
  <c r="R34" i="50"/>
  <c r="Q34" i="50"/>
  <c r="T33" i="50"/>
  <c r="S33" i="50"/>
  <c r="R33" i="50"/>
  <c r="Q33" i="50"/>
  <c r="T32" i="50"/>
  <c r="S32" i="50"/>
  <c r="R32" i="50"/>
  <c r="Q32" i="50"/>
  <c r="T31" i="50"/>
  <c r="S31" i="50"/>
  <c r="R31" i="50"/>
  <c r="Q31" i="50"/>
  <c r="T30" i="50"/>
  <c r="S30" i="50"/>
  <c r="R30" i="50"/>
  <c r="Q30" i="50"/>
  <c r="T29" i="50"/>
  <c r="S29" i="50"/>
  <c r="R29" i="50"/>
  <c r="Q29" i="50"/>
  <c r="T28" i="50"/>
  <c r="S28" i="50"/>
  <c r="R28" i="50"/>
  <c r="Q28" i="50"/>
  <c r="T27" i="50"/>
  <c r="S27" i="50"/>
  <c r="R27" i="50"/>
  <c r="Q27" i="50"/>
  <c r="T26" i="50"/>
  <c r="S26" i="50"/>
  <c r="R26" i="50"/>
  <c r="Q26" i="50"/>
  <c r="T25" i="50"/>
  <c r="S25" i="50"/>
  <c r="R25" i="50"/>
  <c r="Q25" i="50"/>
  <c r="T24" i="50"/>
  <c r="S24" i="50"/>
  <c r="R24" i="50"/>
  <c r="Q24" i="50"/>
  <c r="T23" i="50"/>
  <c r="S23" i="50"/>
  <c r="R23" i="50"/>
  <c r="Q23" i="50"/>
  <c r="T22" i="50"/>
  <c r="S22" i="50"/>
  <c r="R22" i="50"/>
  <c r="Q22" i="50"/>
  <c r="T21" i="50"/>
  <c r="S21" i="50"/>
  <c r="R21" i="50"/>
  <c r="Q21" i="50"/>
  <c r="T20" i="50"/>
  <c r="S20" i="50"/>
  <c r="R20" i="50"/>
  <c r="Q20" i="50"/>
  <c r="T19" i="50"/>
  <c r="S19" i="50"/>
  <c r="R19" i="50"/>
  <c r="Q19" i="50"/>
  <c r="T18" i="50"/>
  <c r="S18" i="50"/>
  <c r="R18" i="50"/>
  <c r="Q18" i="50"/>
  <c r="T17" i="50"/>
  <c r="S17" i="50"/>
  <c r="R17" i="50"/>
  <c r="Q17" i="50"/>
  <c r="T16" i="50"/>
  <c r="S16" i="50"/>
  <c r="R16" i="50"/>
  <c r="Q16" i="50"/>
  <c r="T15" i="50"/>
  <c r="S15" i="50"/>
  <c r="R15" i="50"/>
  <c r="Q15" i="50"/>
  <c r="T14" i="50"/>
  <c r="S14" i="50"/>
  <c r="R14" i="50"/>
  <c r="Q14" i="50"/>
  <c r="T13" i="50"/>
  <c r="S13" i="50"/>
  <c r="R13" i="50"/>
  <c r="Q13" i="50"/>
  <c r="T12" i="50"/>
  <c r="S12" i="50"/>
  <c r="R12" i="50"/>
  <c r="Q12" i="50"/>
  <c r="T11" i="50"/>
  <c r="S11" i="50"/>
  <c r="R11" i="50"/>
  <c r="Q11" i="50"/>
  <c r="T10" i="50"/>
  <c r="S10" i="50"/>
  <c r="R10" i="50"/>
  <c r="Q10" i="50"/>
  <c r="T9" i="50"/>
  <c r="S9" i="50"/>
  <c r="R9" i="50"/>
  <c r="Q9" i="50"/>
  <c r="T8" i="50"/>
  <c r="S8" i="50"/>
  <c r="R8" i="50"/>
  <c r="Q8" i="50"/>
  <c r="P41" i="50"/>
  <c r="P40" i="50"/>
  <c r="P39" i="50"/>
  <c r="P38" i="50"/>
  <c r="P37" i="50"/>
  <c r="P36" i="50"/>
  <c r="P35" i="50"/>
  <c r="P34" i="50"/>
  <c r="P33" i="50"/>
  <c r="P32" i="50"/>
  <c r="P31" i="50"/>
  <c r="P30" i="50"/>
  <c r="P29" i="50"/>
  <c r="P28" i="50"/>
  <c r="P27" i="50"/>
  <c r="P26" i="50"/>
  <c r="P25" i="50"/>
  <c r="P24" i="50"/>
  <c r="P23" i="50"/>
  <c r="P22" i="50"/>
  <c r="P21" i="50"/>
  <c r="P20" i="50"/>
  <c r="P19" i="50"/>
  <c r="P18" i="50"/>
  <c r="P17" i="50"/>
  <c r="P16" i="50"/>
  <c r="P15" i="50"/>
  <c r="P14" i="50"/>
  <c r="P13" i="50"/>
  <c r="P12" i="50"/>
  <c r="P11" i="50"/>
  <c r="P10" i="50"/>
  <c r="P9" i="50"/>
  <c r="P8" i="50"/>
  <c r="M41" i="50"/>
  <c r="L41" i="50"/>
  <c r="K41" i="50"/>
  <c r="J41" i="50"/>
  <c r="M40" i="50"/>
  <c r="L40" i="50"/>
  <c r="K40" i="50"/>
  <c r="J40" i="50"/>
  <c r="M39" i="50"/>
  <c r="L39" i="50"/>
  <c r="K39" i="50"/>
  <c r="J39" i="50"/>
  <c r="M38" i="50"/>
  <c r="L38" i="50"/>
  <c r="K38" i="50"/>
  <c r="J38" i="50"/>
  <c r="M37" i="50"/>
  <c r="L37" i="50"/>
  <c r="K37" i="50"/>
  <c r="J37" i="50"/>
  <c r="M36" i="50"/>
  <c r="L36" i="50"/>
  <c r="K36" i="50"/>
  <c r="J36" i="50"/>
  <c r="M35" i="50"/>
  <c r="L35" i="50"/>
  <c r="K35" i="50"/>
  <c r="J35" i="50"/>
  <c r="M34" i="50"/>
  <c r="L34" i="50"/>
  <c r="K34" i="50"/>
  <c r="J34" i="50"/>
  <c r="M33" i="50"/>
  <c r="L33" i="50"/>
  <c r="K33" i="50"/>
  <c r="J33" i="50"/>
  <c r="M32" i="50"/>
  <c r="L32" i="50"/>
  <c r="K32" i="50"/>
  <c r="J32" i="50"/>
  <c r="M31" i="50"/>
  <c r="L31" i="50"/>
  <c r="K31" i="50"/>
  <c r="J31" i="50"/>
  <c r="M30" i="50"/>
  <c r="L30" i="50"/>
  <c r="K30" i="50"/>
  <c r="J30" i="50"/>
  <c r="M29" i="50"/>
  <c r="L29" i="50"/>
  <c r="K29" i="50"/>
  <c r="J29" i="50"/>
  <c r="M28" i="50"/>
  <c r="L28" i="50"/>
  <c r="K28" i="50"/>
  <c r="J28" i="50"/>
  <c r="M27" i="50"/>
  <c r="L27" i="50"/>
  <c r="K27" i="50"/>
  <c r="J27" i="50"/>
  <c r="M26" i="50"/>
  <c r="L26" i="50"/>
  <c r="K26" i="50"/>
  <c r="J26" i="50"/>
  <c r="M25" i="50"/>
  <c r="L25" i="50"/>
  <c r="K25" i="50"/>
  <c r="J25" i="50"/>
  <c r="M24" i="50"/>
  <c r="L24" i="50"/>
  <c r="K24" i="50"/>
  <c r="J24" i="50"/>
  <c r="M23" i="50"/>
  <c r="L23" i="50"/>
  <c r="K23" i="50"/>
  <c r="J23" i="50"/>
  <c r="M22" i="50"/>
  <c r="L22" i="50"/>
  <c r="K22" i="50"/>
  <c r="J22" i="50"/>
  <c r="M21" i="50"/>
  <c r="L21" i="50"/>
  <c r="K21" i="50"/>
  <c r="J21" i="50"/>
  <c r="M20" i="50"/>
  <c r="L20" i="50"/>
  <c r="K20" i="50"/>
  <c r="J20" i="50"/>
  <c r="M19" i="50"/>
  <c r="L19" i="50"/>
  <c r="K19" i="50"/>
  <c r="J19" i="50"/>
  <c r="M18" i="50"/>
  <c r="L18" i="50"/>
  <c r="K18" i="50"/>
  <c r="J18" i="50"/>
  <c r="M17" i="50"/>
  <c r="L17" i="50"/>
  <c r="K17" i="50"/>
  <c r="J17" i="50"/>
  <c r="M16" i="50"/>
  <c r="L16" i="50"/>
  <c r="K16" i="50"/>
  <c r="J16" i="50"/>
  <c r="M15" i="50"/>
  <c r="L15" i="50"/>
  <c r="K15" i="50"/>
  <c r="J15" i="50"/>
  <c r="M14" i="50"/>
  <c r="L14" i="50"/>
  <c r="K14" i="50"/>
  <c r="J14" i="50"/>
  <c r="M13" i="50"/>
  <c r="L13" i="50"/>
  <c r="K13" i="50"/>
  <c r="J13" i="50"/>
  <c r="M12" i="50"/>
  <c r="L12" i="50"/>
  <c r="K12" i="50"/>
  <c r="J12" i="50"/>
  <c r="M11" i="50"/>
  <c r="L11" i="50"/>
  <c r="K11" i="50"/>
  <c r="J11" i="50"/>
  <c r="M10" i="50"/>
  <c r="L10" i="50"/>
  <c r="K10" i="50"/>
  <c r="J10" i="50"/>
  <c r="M9" i="50"/>
  <c r="L9" i="50"/>
  <c r="K9" i="50"/>
  <c r="J9" i="50"/>
  <c r="M8" i="50"/>
  <c r="L8" i="50"/>
  <c r="K8" i="50"/>
  <c r="J8" i="50"/>
  <c r="I41" i="50"/>
  <c r="I40" i="50"/>
  <c r="I39" i="50"/>
  <c r="I38" i="50"/>
  <c r="I37" i="50"/>
  <c r="I36" i="50"/>
  <c r="I35" i="50"/>
  <c r="I34" i="50"/>
  <c r="I33" i="50"/>
  <c r="I32" i="50"/>
  <c r="I31" i="50"/>
  <c r="I30" i="50"/>
  <c r="I29" i="50"/>
  <c r="I28" i="50"/>
  <c r="I27" i="50"/>
  <c r="I26" i="50"/>
  <c r="I25" i="50"/>
  <c r="I24" i="50"/>
  <c r="I23" i="50"/>
  <c r="I22" i="50"/>
  <c r="I21" i="50"/>
  <c r="I20" i="50"/>
  <c r="I19" i="50"/>
  <c r="I18" i="50"/>
  <c r="I17" i="50"/>
  <c r="I16" i="50"/>
  <c r="I15" i="50"/>
  <c r="I14" i="50"/>
  <c r="I13" i="50"/>
  <c r="I12" i="50"/>
  <c r="I11" i="50"/>
  <c r="I10" i="50"/>
  <c r="I9" i="50"/>
  <c r="I8" i="50"/>
  <c r="F41" i="50"/>
  <c r="E41" i="50"/>
  <c r="D41" i="50"/>
  <c r="C41" i="50"/>
  <c r="F40" i="50"/>
  <c r="E40" i="50"/>
  <c r="D40" i="50"/>
  <c r="C40" i="50"/>
  <c r="F39" i="50"/>
  <c r="E39" i="50"/>
  <c r="D39" i="50"/>
  <c r="C39" i="50"/>
  <c r="F38" i="50"/>
  <c r="E38" i="50"/>
  <c r="D38" i="50"/>
  <c r="C38" i="50"/>
  <c r="F37" i="50"/>
  <c r="E37" i="50"/>
  <c r="D37" i="50"/>
  <c r="C37" i="50"/>
  <c r="F36" i="50"/>
  <c r="E36" i="50"/>
  <c r="D36" i="50"/>
  <c r="C36" i="50"/>
  <c r="F35" i="50"/>
  <c r="E35" i="50"/>
  <c r="D35" i="50"/>
  <c r="C35" i="50"/>
  <c r="F34" i="50"/>
  <c r="E34" i="50"/>
  <c r="D34" i="50"/>
  <c r="C34" i="50"/>
  <c r="F33" i="50"/>
  <c r="E33" i="50"/>
  <c r="D33" i="50"/>
  <c r="C33" i="50"/>
  <c r="F32" i="50"/>
  <c r="E32" i="50"/>
  <c r="D32" i="50"/>
  <c r="C32" i="50"/>
  <c r="F31" i="50"/>
  <c r="E31" i="50"/>
  <c r="D31" i="50"/>
  <c r="C31" i="50"/>
  <c r="F30" i="50"/>
  <c r="E30" i="50"/>
  <c r="D30" i="50"/>
  <c r="C30" i="50"/>
  <c r="F29" i="50"/>
  <c r="E29" i="50"/>
  <c r="D29" i="50"/>
  <c r="C29" i="50"/>
  <c r="F28" i="50"/>
  <c r="E28" i="50"/>
  <c r="D28" i="50"/>
  <c r="C28" i="50"/>
  <c r="F27" i="50"/>
  <c r="E27" i="50"/>
  <c r="D27" i="50"/>
  <c r="C27" i="50"/>
  <c r="F26" i="50"/>
  <c r="E26" i="50"/>
  <c r="D26" i="50"/>
  <c r="C26" i="50"/>
  <c r="F25" i="50"/>
  <c r="E25" i="50"/>
  <c r="D25" i="50"/>
  <c r="C25" i="50"/>
  <c r="F24" i="50"/>
  <c r="E24" i="50"/>
  <c r="D24" i="50"/>
  <c r="C24" i="50"/>
  <c r="F23" i="50"/>
  <c r="E23" i="50"/>
  <c r="D23" i="50"/>
  <c r="C23" i="50"/>
  <c r="F22" i="50"/>
  <c r="E22" i="50"/>
  <c r="D22" i="50"/>
  <c r="C22" i="50"/>
  <c r="F21" i="50"/>
  <c r="E21" i="50"/>
  <c r="D21" i="50"/>
  <c r="C21" i="50"/>
  <c r="F20" i="50"/>
  <c r="E20" i="50"/>
  <c r="D20" i="50"/>
  <c r="C20" i="50"/>
  <c r="F19" i="50"/>
  <c r="E19" i="50"/>
  <c r="D19" i="50"/>
  <c r="C19" i="50"/>
  <c r="F18" i="50"/>
  <c r="E18" i="50"/>
  <c r="D18" i="50"/>
  <c r="C18" i="50"/>
  <c r="F17" i="50"/>
  <c r="E17" i="50"/>
  <c r="D17" i="50"/>
  <c r="C17" i="50"/>
  <c r="F16" i="50"/>
  <c r="E16" i="50"/>
  <c r="D16" i="50"/>
  <c r="C16" i="50"/>
  <c r="F15" i="50"/>
  <c r="E15" i="50"/>
  <c r="D15" i="50"/>
  <c r="C15" i="50"/>
  <c r="F14" i="50"/>
  <c r="E14" i="50"/>
  <c r="D14" i="50"/>
  <c r="C14" i="50"/>
  <c r="F13" i="50"/>
  <c r="E13" i="50"/>
  <c r="D13" i="50"/>
  <c r="C13" i="50"/>
  <c r="F12" i="50"/>
  <c r="E12" i="50"/>
  <c r="D12" i="50"/>
  <c r="C12" i="50"/>
  <c r="F11" i="50"/>
  <c r="E11" i="50"/>
  <c r="D11" i="50"/>
  <c r="C11" i="50"/>
  <c r="F10" i="50"/>
  <c r="E10" i="50"/>
  <c r="D10" i="50"/>
  <c r="C10" i="50"/>
  <c r="F9" i="50"/>
  <c r="E9" i="50"/>
  <c r="D9" i="50"/>
  <c r="C9" i="50"/>
  <c r="F8" i="50"/>
  <c r="E8" i="50"/>
  <c r="D8" i="50"/>
  <c r="C8" i="50"/>
  <c r="AF41" i="51"/>
  <c r="AF40" i="51"/>
  <c r="AF39" i="51"/>
  <c r="AF38" i="51"/>
  <c r="AF37" i="51"/>
  <c r="AF36" i="51"/>
  <c r="AF35" i="51"/>
  <c r="AF34" i="51"/>
  <c r="AF33" i="51"/>
  <c r="AF32" i="51"/>
  <c r="AF31" i="51"/>
  <c r="AF30" i="51"/>
  <c r="AF29" i="51"/>
  <c r="AF28" i="51"/>
  <c r="AF27" i="51"/>
  <c r="AF26" i="51"/>
  <c r="AF25" i="51"/>
  <c r="AF24" i="51"/>
  <c r="AF23" i="51"/>
  <c r="AF22" i="51"/>
  <c r="AF21" i="51"/>
  <c r="AF20" i="51"/>
  <c r="AF19" i="51"/>
  <c r="AF18" i="51"/>
  <c r="AF17" i="51"/>
  <c r="AF16" i="51"/>
  <c r="AF15" i="51"/>
  <c r="AF14" i="51"/>
  <c r="AF13" i="51"/>
  <c r="AF12" i="51"/>
  <c r="AF11" i="51"/>
  <c r="AF10" i="51"/>
  <c r="AF9" i="51"/>
  <c r="AF8" i="51"/>
  <c r="Z41" i="51"/>
  <c r="Y41" i="51"/>
  <c r="Z40" i="51"/>
  <c r="Y40" i="51"/>
  <c r="Z39" i="51"/>
  <c r="Y39" i="51"/>
  <c r="Z38" i="51"/>
  <c r="Y38" i="51"/>
  <c r="Z37" i="51"/>
  <c r="Y37" i="51"/>
  <c r="Z36" i="51"/>
  <c r="Y36" i="51"/>
  <c r="Z35" i="51"/>
  <c r="Y35" i="51"/>
  <c r="Z34" i="51"/>
  <c r="Y34" i="51"/>
  <c r="Z33" i="51"/>
  <c r="Y33" i="51"/>
  <c r="Z32" i="51"/>
  <c r="Y32" i="51"/>
  <c r="Z31" i="51"/>
  <c r="Y31" i="51"/>
  <c r="Z30" i="51"/>
  <c r="Y30" i="51"/>
  <c r="Z29" i="51"/>
  <c r="Y29" i="51"/>
  <c r="Z28" i="51"/>
  <c r="Y28" i="51"/>
  <c r="Z27" i="51"/>
  <c r="Y27" i="51"/>
  <c r="Z26" i="51"/>
  <c r="Y26" i="51"/>
  <c r="Z25" i="51"/>
  <c r="Y25" i="51"/>
  <c r="Z24" i="51"/>
  <c r="Y24" i="51"/>
  <c r="Z23" i="51"/>
  <c r="Y23" i="51"/>
  <c r="Z22" i="51"/>
  <c r="Y22" i="51"/>
  <c r="Z21" i="51"/>
  <c r="Y21" i="51"/>
  <c r="Z20" i="51"/>
  <c r="Y20" i="51"/>
  <c r="Z19" i="51"/>
  <c r="Y19" i="51"/>
  <c r="Z18" i="51"/>
  <c r="Y18" i="51"/>
  <c r="Z17" i="51"/>
  <c r="Y17" i="51"/>
  <c r="Z16" i="51"/>
  <c r="Y16" i="51"/>
  <c r="Z15" i="51"/>
  <c r="Y15" i="51"/>
  <c r="Z14" i="51"/>
  <c r="Y14" i="51"/>
  <c r="Z13" i="51"/>
  <c r="Y13" i="51"/>
  <c r="Z12" i="51"/>
  <c r="Y12" i="51"/>
  <c r="Z11" i="51"/>
  <c r="Y11" i="51"/>
  <c r="Z10" i="51"/>
  <c r="Y10" i="51"/>
  <c r="Z9" i="51"/>
  <c r="Y9" i="51"/>
  <c r="Z8" i="51"/>
  <c r="Y8" i="51"/>
  <c r="S41" i="51"/>
  <c r="R41" i="51"/>
  <c r="S40" i="51"/>
  <c r="R40" i="51"/>
  <c r="S39" i="51"/>
  <c r="R39" i="51"/>
  <c r="S38" i="51"/>
  <c r="R38" i="51"/>
  <c r="S37" i="51"/>
  <c r="R37" i="51"/>
  <c r="S36" i="51"/>
  <c r="R36" i="51"/>
  <c r="S35" i="51"/>
  <c r="R35" i="51"/>
  <c r="S34" i="51"/>
  <c r="R34" i="51"/>
  <c r="S33" i="51"/>
  <c r="R33" i="51"/>
  <c r="S32" i="51"/>
  <c r="R32" i="51"/>
  <c r="S31" i="51"/>
  <c r="R31" i="51"/>
  <c r="S30" i="51"/>
  <c r="R30" i="51"/>
  <c r="S29" i="51"/>
  <c r="R29" i="51"/>
  <c r="S28" i="51"/>
  <c r="R28" i="51"/>
  <c r="S27" i="51"/>
  <c r="R27" i="51"/>
  <c r="S26" i="51"/>
  <c r="R26" i="51"/>
  <c r="S25" i="51"/>
  <c r="R25" i="51"/>
  <c r="S24" i="51"/>
  <c r="R24" i="51"/>
  <c r="S23" i="51"/>
  <c r="R23" i="51"/>
  <c r="S22" i="51"/>
  <c r="R22" i="51"/>
  <c r="S21" i="51"/>
  <c r="R21" i="51"/>
  <c r="S20" i="51"/>
  <c r="R20" i="51"/>
  <c r="S19" i="51"/>
  <c r="R19" i="51"/>
  <c r="S18" i="51"/>
  <c r="R18" i="51"/>
  <c r="S17" i="51"/>
  <c r="R17" i="51"/>
  <c r="S16" i="51"/>
  <c r="R16" i="51"/>
  <c r="S15" i="51"/>
  <c r="R15" i="51"/>
  <c r="S14" i="51"/>
  <c r="R14" i="51"/>
  <c r="S13" i="51"/>
  <c r="R13" i="51"/>
  <c r="S12" i="51"/>
  <c r="R12" i="51"/>
  <c r="S11" i="51"/>
  <c r="R11" i="51"/>
  <c r="S10" i="51"/>
  <c r="R10" i="51"/>
  <c r="S9" i="51"/>
  <c r="R9" i="51"/>
  <c r="S8" i="51"/>
  <c r="R8" i="51"/>
  <c r="L41" i="51"/>
  <c r="K41" i="51"/>
  <c r="L40" i="51"/>
  <c r="K40" i="51"/>
  <c r="L39" i="51"/>
  <c r="K39" i="51"/>
  <c r="L38" i="51"/>
  <c r="K38" i="51"/>
  <c r="L37" i="51"/>
  <c r="K37" i="51"/>
  <c r="L36" i="51"/>
  <c r="K36" i="51"/>
  <c r="L35" i="51"/>
  <c r="K35" i="51"/>
  <c r="L34" i="51"/>
  <c r="K34" i="51"/>
  <c r="L33" i="51"/>
  <c r="K33" i="51"/>
  <c r="L32" i="51"/>
  <c r="K32" i="51"/>
  <c r="L31" i="51"/>
  <c r="K31" i="51"/>
  <c r="L30" i="51"/>
  <c r="K30" i="51"/>
  <c r="L29" i="51"/>
  <c r="K29" i="51"/>
  <c r="L28" i="51"/>
  <c r="K28" i="51"/>
  <c r="L27" i="51"/>
  <c r="K27" i="51"/>
  <c r="L26" i="51"/>
  <c r="K26" i="51"/>
  <c r="L25" i="51"/>
  <c r="K25" i="51"/>
  <c r="L24" i="51"/>
  <c r="K24" i="51"/>
  <c r="L23" i="51"/>
  <c r="K23" i="51"/>
  <c r="L22" i="51"/>
  <c r="K22" i="51"/>
  <c r="L21" i="51"/>
  <c r="K21" i="51"/>
  <c r="L20" i="51"/>
  <c r="K20" i="51"/>
  <c r="L19" i="51"/>
  <c r="K19" i="51"/>
  <c r="L18" i="51"/>
  <c r="K18" i="51"/>
  <c r="L17" i="51"/>
  <c r="K17" i="51"/>
  <c r="L16" i="51"/>
  <c r="K16" i="51"/>
  <c r="L15" i="51"/>
  <c r="K15" i="51"/>
  <c r="L14" i="51"/>
  <c r="K14" i="51"/>
  <c r="L13" i="51"/>
  <c r="K13" i="51"/>
  <c r="L12" i="51"/>
  <c r="K12" i="51"/>
  <c r="L11" i="51"/>
  <c r="K11" i="51"/>
  <c r="L10" i="51"/>
  <c r="K10" i="51"/>
  <c r="L9" i="51"/>
  <c r="K9" i="51"/>
  <c r="L8" i="51"/>
  <c r="K8" i="51"/>
  <c r="H41" i="51"/>
  <c r="G41" i="51"/>
  <c r="F41" i="51"/>
  <c r="E41" i="51"/>
  <c r="H40" i="51"/>
  <c r="G40" i="51"/>
  <c r="F40" i="51"/>
  <c r="E40" i="51"/>
  <c r="H39" i="51"/>
  <c r="G39" i="51"/>
  <c r="F39" i="51"/>
  <c r="E39" i="51"/>
  <c r="H38" i="51"/>
  <c r="G38" i="51"/>
  <c r="F38" i="51"/>
  <c r="E38" i="51"/>
  <c r="H37" i="51"/>
  <c r="G37" i="51"/>
  <c r="F37" i="51"/>
  <c r="E37" i="51"/>
  <c r="H36" i="51"/>
  <c r="G36" i="51"/>
  <c r="F36" i="51"/>
  <c r="E36" i="51"/>
  <c r="H35" i="51"/>
  <c r="G35" i="51"/>
  <c r="F35" i="51"/>
  <c r="E35" i="51"/>
  <c r="H34" i="51"/>
  <c r="G34" i="51"/>
  <c r="F34" i="51"/>
  <c r="E34" i="51"/>
  <c r="H33" i="51"/>
  <c r="G33" i="51"/>
  <c r="F33" i="51"/>
  <c r="E33" i="51"/>
  <c r="H32" i="51"/>
  <c r="G32" i="51"/>
  <c r="F32" i="51"/>
  <c r="E32" i="51"/>
  <c r="H31" i="51"/>
  <c r="G31" i="51"/>
  <c r="F31" i="51"/>
  <c r="E31" i="51"/>
  <c r="H30" i="51"/>
  <c r="G30" i="51"/>
  <c r="F30" i="51"/>
  <c r="E30" i="51"/>
  <c r="H29" i="51"/>
  <c r="G29" i="51"/>
  <c r="F29" i="51"/>
  <c r="E29" i="51"/>
  <c r="H28" i="51"/>
  <c r="G28" i="51"/>
  <c r="F28" i="51"/>
  <c r="E28" i="51"/>
  <c r="H27" i="51"/>
  <c r="G27" i="51"/>
  <c r="F27" i="51"/>
  <c r="E27" i="51"/>
  <c r="H26" i="51"/>
  <c r="G26" i="51"/>
  <c r="F26" i="51"/>
  <c r="E26" i="51"/>
  <c r="H25" i="51"/>
  <c r="G25" i="51"/>
  <c r="F25" i="51"/>
  <c r="E25" i="51"/>
  <c r="H24" i="51"/>
  <c r="G24" i="51"/>
  <c r="F24" i="51"/>
  <c r="E24" i="51"/>
  <c r="H23" i="51"/>
  <c r="G23" i="51"/>
  <c r="F23" i="51"/>
  <c r="E23" i="51"/>
  <c r="H22" i="51"/>
  <c r="G22" i="51"/>
  <c r="F22" i="51"/>
  <c r="E22" i="51"/>
  <c r="H21" i="51"/>
  <c r="G21" i="51"/>
  <c r="F21" i="51"/>
  <c r="E21" i="51"/>
  <c r="H20" i="51"/>
  <c r="G20" i="51"/>
  <c r="F20" i="51"/>
  <c r="E20" i="51"/>
  <c r="H19" i="51"/>
  <c r="G19" i="51"/>
  <c r="F19" i="51"/>
  <c r="E19" i="51"/>
  <c r="H18" i="51"/>
  <c r="G18" i="51"/>
  <c r="F18" i="51"/>
  <c r="E18" i="51"/>
  <c r="H17" i="51"/>
  <c r="G17" i="51"/>
  <c r="F17" i="51"/>
  <c r="E17" i="51"/>
  <c r="H16" i="51"/>
  <c r="G16" i="51"/>
  <c r="F16" i="51"/>
  <c r="E16" i="51"/>
  <c r="H15" i="51"/>
  <c r="G15" i="51"/>
  <c r="F15" i="51"/>
  <c r="E15" i="51"/>
  <c r="H14" i="51"/>
  <c r="G14" i="51"/>
  <c r="F14" i="51"/>
  <c r="E14" i="51"/>
  <c r="H13" i="51"/>
  <c r="G13" i="51"/>
  <c r="F13" i="51"/>
  <c r="E13" i="51"/>
  <c r="H12" i="51"/>
  <c r="G12" i="51"/>
  <c r="F12" i="51"/>
  <c r="E12" i="51"/>
  <c r="H11" i="51"/>
  <c r="G11" i="51"/>
  <c r="F11" i="51"/>
  <c r="E11" i="51"/>
  <c r="H10" i="51"/>
  <c r="G10" i="51"/>
  <c r="F10" i="51"/>
  <c r="E10" i="51"/>
  <c r="H9" i="51"/>
  <c r="G9" i="51"/>
  <c r="F9" i="51"/>
  <c r="E9" i="51"/>
  <c r="H8" i="51"/>
  <c r="G8" i="51"/>
  <c r="F8" i="51"/>
  <c r="E8" i="51"/>
  <c r="D41" i="51"/>
  <c r="D40" i="51"/>
  <c r="D39" i="51"/>
  <c r="D38" i="51"/>
  <c r="D37" i="51"/>
  <c r="D36" i="51"/>
  <c r="D35" i="51"/>
  <c r="D34" i="51"/>
  <c r="D33" i="51"/>
  <c r="D32" i="51"/>
  <c r="D31" i="51"/>
  <c r="D30" i="51"/>
  <c r="D29" i="51"/>
  <c r="D28" i="51"/>
  <c r="D27" i="51"/>
  <c r="D26" i="51"/>
  <c r="D25" i="51"/>
  <c r="D24" i="51"/>
  <c r="D23" i="51"/>
  <c r="D22" i="51"/>
  <c r="D21" i="51"/>
  <c r="D20" i="51"/>
  <c r="D19" i="51"/>
  <c r="D18" i="51"/>
  <c r="D17" i="51"/>
  <c r="D16" i="51"/>
  <c r="D15" i="51"/>
  <c r="D14" i="51"/>
  <c r="D13" i="51"/>
  <c r="D12" i="51"/>
  <c r="D11" i="51"/>
  <c r="D10" i="51"/>
  <c r="D9" i="51"/>
  <c r="D8" i="51"/>
  <c r="AF41" i="52"/>
  <c r="AE41" i="52"/>
  <c r="AD41" i="52"/>
  <c r="AF40" i="52"/>
  <c r="AE40" i="52"/>
  <c r="AD40" i="52"/>
  <c r="AF39" i="52"/>
  <c r="AE39" i="52"/>
  <c r="AD39" i="52"/>
  <c r="AF38" i="52"/>
  <c r="AE38" i="52"/>
  <c r="AD38" i="52"/>
  <c r="AF37" i="52"/>
  <c r="AE37" i="52"/>
  <c r="AD37" i="52"/>
  <c r="AF36" i="52"/>
  <c r="AE36" i="52"/>
  <c r="AD36" i="52"/>
  <c r="AF35" i="52"/>
  <c r="AE35" i="52"/>
  <c r="AD35" i="52"/>
  <c r="AF34" i="52"/>
  <c r="AE34" i="52"/>
  <c r="AD34" i="52"/>
  <c r="AF33" i="52"/>
  <c r="AE33" i="52"/>
  <c r="AD33" i="52"/>
  <c r="AF32" i="52"/>
  <c r="AE32" i="52"/>
  <c r="AD32" i="52"/>
  <c r="AF31" i="52"/>
  <c r="AE31" i="52"/>
  <c r="AD31" i="52"/>
  <c r="AF30" i="52"/>
  <c r="AE30" i="52"/>
  <c r="AD30" i="52"/>
  <c r="AF29" i="52"/>
  <c r="AE29" i="52"/>
  <c r="AD29" i="52"/>
  <c r="AF28" i="52"/>
  <c r="AE28" i="52"/>
  <c r="AD28" i="52"/>
  <c r="AF27" i="52"/>
  <c r="AE27" i="52"/>
  <c r="AD27" i="52"/>
  <c r="AF26" i="52"/>
  <c r="AE26" i="52"/>
  <c r="AD26" i="52"/>
  <c r="AF25" i="52"/>
  <c r="AE25" i="52"/>
  <c r="AD25" i="52"/>
  <c r="AF24" i="52"/>
  <c r="AE24" i="52"/>
  <c r="AD24" i="52"/>
  <c r="AF23" i="52"/>
  <c r="AE23" i="52"/>
  <c r="AD23" i="52"/>
  <c r="AF22" i="52"/>
  <c r="AE22" i="52"/>
  <c r="AD22" i="52"/>
  <c r="AF21" i="52"/>
  <c r="AE21" i="52"/>
  <c r="AD21" i="52"/>
  <c r="AF20" i="52"/>
  <c r="AE20" i="52"/>
  <c r="AD20" i="52"/>
  <c r="AF19" i="52"/>
  <c r="AE19" i="52"/>
  <c r="AD19" i="52"/>
  <c r="AF18" i="52"/>
  <c r="AE18" i="52"/>
  <c r="AD18" i="52"/>
  <c r="AF17" i="52"/>
  <c r="AE17" i="52"/>
  <c r="AD17" i="52"/>
  <c r="AF16" i="52"/>
  <c r="AE16" i="52"/>
  <c r="AD16" i="52"/>
  <c r="AF15" i="52"/>
  <c r="AE15" i="52"/>
  <c r="AD15" i="52"/>
  <c r="AF14" i="52"/>
  <c r="AE14" i="52"/>
  <c r="AD14" i="52"/>
  <c r="AF13" i="52"/>
  <c r="AE13" i="52"/>
  <c r="AD13" i="52"/>
  <c r="AF12" i="52"/>
  <c r="AE12" i="52"/>
  <c r="AD12" i="52"/>
  <c r="AF11" i="52"/>
  <c r="AE11" i="52"/>
  <c r="AD11" i="52"/>
  <c r="AF10" i="52"/>
  <c r="AE10" i="52"/>
  <c r="AD10" i="52"/>
  <c r="AF9" i="52"/>
  <c r="AE9" i="52"/>
  <c r="AD9" i="52"/>
  <c r="AF8" i="52"/>
  <c r="AE8" i="52"/>
  <c r="AD8" i="52"/>
  <c r="AC41" i="52"/>
  <c r="AC40" i="52"/>
  <c r="AC39" i="52"/>
  <c r="AC38" i="52"/>
  <c r="AC37" i="52"/>
  <c r="AC36" i="52"/>
  <c r="AC35" i="52"/>
  <c r="AC34" i="52"/>
  <c r="AC33" i="52"/>
  <c r="AC32" i="52"/>
  <c r="AC31" i="52"/>
  <c r="AC30" i="52"/>
  <c r="AC29" i="52"/>
  <c r="AC28" i="52"/>
  <c r="AC27" i="52"/>
  <c r="AC26" i="52"/>
  <c r="AC25" i="52"/>
  <c r="AC24" i="52"/>
  <c r="AC23" i="52"/>
  <c r="AC22" i="52"/>
  <c r="AC21" i="52"/>
  <c r="AC20" i="52"/>
  <c r="AC19" i="52"/>
  <c r="AC18" i="52"/>
  <c r="AC17" i="52"/>
  <c r="AC16" i="52"/>
  <c r="AC15" i="52"/>
  <c r="AC14" i="52"/>
  <c r="AC13" i="52"/>
  <c r="AC12" i="52"/>
  <c r="AC11" i="52"/>
  <c r="AC10" i="52"/>
  <c r="AC9" i="52"/>
  <c r="AC8" i="52"/>
  <c r="Y41" i="52"/>
  <c r="X41" i="52"/>
  <c r="W41" i="52"/>
  <c r="V41" i="52"/>
  <c r="Y40" i="52"/>
  <c r="X40" i="52"/>
  <c r="W40" i="52"/>
  <c r="V40" i="52"/>
  <c r="Y39" i="52"/>
  <c r="X39" i="52"/>
  <c r="W39" i="52"/>
  <c r="V39" i="52"/>
  <c r="Y38" i="52"/>
  <c r="X38" i="52"/>
  <c r="W38" i="52"/>
  <c r="V38" i="52"/>
  <c r="Y37" i="52"/>
  <c r="X37" i="52"/>
  <c r="W37" i="52"/>
  <c r="V37" i="52"/>
  <c r="Y36" i="52"/>
  <c r="X36" i="52"/>
  <c r="W36" i="52"/>
  <c r="V36" i="52"/>
  <c r="Y35" i="52"/>
  <c r="X35" i="52"/>
  <c r="W35" i="52"/>
  <c r="V35" i="52"/>
  <c r="Y34" i="52"/>
  <c r="X34" i="52"/>
  <c r="W34" i="52"/>
  <c r="V34" i="52"/>
  <c r="Y33" i="52"/>
  <c r="X33" i="52"/>
  <c r="W33" i="52"/>
  <c r="V33" i="52"/>
  <c r="Y32" i="52"/>
  <c r="X32" i="52"/>
  <c r="W32" i="52"/>
  <c r="V32" i="52"/>
  <c r="Y31" i="52"/>
  <c r="X31" i="52"/>
  <c r="W31" i="52"/>
  <c r="V31" i="52"/>
  <c r="Y30" i="52"/>
  <c r="X30" i="52"/>
  <c r="W30" i="52"/>
  <c r="V30" i="52"/>
  <c r="Y29" i="52"/>
  <c r="X29" i="52"/>
  <c r="W29" i="52"/>
  <c r="V29" i="52"/>
  <c r="Y28" i="52"/>
  <c r="X28" i="52"/>
  <c r="W28" i="52"/>
  <c r="V28" i="52"/>
  <c r="Y27" i="52"/>
  <c r="X27" i="52"/>
  <c r="W27" i="52"/>
  <c r="V27" i="52"/>
  <c r="Y26" i="52"/>
  <c r="X26" i="52"/>
  <c r="W26" i="52"/>
  <c r="V26" i="52"/>
  <c r="Y25" i="52"/>
  <c r="X25" i="52"/>
  <c r="W25" i="52"/>
  <c r="V25" i="52"/>
  <c r="Y24" i="52"/>
  <c r="X24" i="52"/>
  <c r="W24" i="52"/>
  <c r="V24" i="52"/>
  <c r="Y23" i="52"/>
  <c r="X23" i="52"/>
  <c r="W23" i="52"/>
  <c r="V23" i="52"/>
  <c r="Y22" i="52"/>
  <c r="X22" i="52"/>
  <c r="W22" i="52"/>
  <c r="V22" i="52"/>
  <c r="Y21" i="52"/>
  <c r="X21" i="52"/>
  <c r="W21" i="52"/>
  <c r="V21" i="52"/>
  <c r="Y20" i="52"/>
  <c r="X20" i="52"/>
  <c r="W20" i="52"/>
  <c r="V20" i="52"/>
  <c r="Y19" i="52"/>
  <c r="X19" i="52"/>
  <c r="W19" i="52"/>
  <c r="V19" i="52"/>
  <c r="Y18" i="52"/>
  <c r="X18" i="52"/>
  <c r="W18" i="52"/>
  <c r="V18" i="52"/>
  <c r="Y17" i="52"/>
  <c r="X17" i="52"/>
  <c r="W17" i="52"/>
  <c r="V17" i="52"/>
  <c r="Y16" i="52"/>
  <c r="X16" i="52"/>
  <c r="W16" i="52"/>
  <c r="V16" i="52"/>
  <c r="Y15" i="52"/>
  <c r="X15" i="52"/>
  <c r="W15" i="52"/>
  <c r="V15" i="52"/>
  <c r="Y14" i="52"/>
  <c r="X14" i="52"/>
  <c r="W14" i="52"/>
  <c r="V14" i="52"/>
  <c r="Y13" i="52"/>
  <c r="X13" i="52"/>
  <c r="W13" i="52"/>
  <c r="V13" i="52"/>
  <c r="Y12" i="52"/>
  <c r="X12" i="52"/>
  <c r="W12" i="52"/>
  <c r="V12" i="52"/>
  <c r="Y11" i="52"/>
  <c r="X11" i="52"/>
  <c r="W11" i="52"/>
  <c r="V11" i="52"/>
  <c r="Y10" i="52"/>
  <c r="X10" i="52"/>
  <c r="W10" i="52"/>
  <c r="V10" i="52"/>
  <c r="Y9" i="52"/>
  <c r="X9" i="52"/>
  <c r="W9" i="52"/>
  <c r="V9" i="52"/>
  <c r="Y8" i="52"/>
  <c r="X8" i="52"/>
  <c r="W8" i="52"/>
  <c r="V8" i="52"/>
  <c r="U41" i="52"/>
  <c r="U40" i="52"/>
  <c r="U39" i="52"/>
  <c r="U38" i="52"/>
  <c r="U37" i="52"/>
  <c r="U36" i="52"/>
  <c r="U35" i="52"/>
  <c r="U34" i="52"/>
  <c r="U33" i="52"/>
  <c r="U32" i="52"/>
  <c r="U31" i="52"/>
  <c r="U30" i="52"/>
  <c r="U29" i="52"/>
  <c r="U28" i="52"/>
  <c r="U27" i="52"/>
  <c r="U26" i="52"/>
  <c r="U25" i="52"/>
  <c r="U24" i="52"/>
  <c r="U23" i="52"/>
  <c r="U22" i="52"/>
  <c r="U21" i="52"/>
  <c r="U20" i="52"/>
  <c r="U19" i="52"/>
  <c r="U18" i="52"/>
  <c r="U17" i="52"/>
  <c r="U16" i="52"/>
  <c r="U15" i="52"/>
  <c r="U14" i="52"/>
  <c r="U13" i="52"/>
  <c r="U12" i="52"/>
  <c r="U11" i="52"/>
  <c r="U10" i="52"/>
  <c r="U9" i="52"/>
  <c r="U8" i="52"/>
  <c r="R41" i="52"/>
  <c r="Q41" i="52"/>
  <c r="R40" i="52"/>
  <c r="Q40" i="52"/>
  <c r="R39" i="52"/>
  <c r="Q39" i="52"/>
  <c r="R38" i="52"/>
  <c r="Q38" i="52"/>
  <c r="R37" i="52"/>
  <c r="Q37" i="52"/>
  <c r="R36" i="52"/>
  <c r="Q36" i="52"/>
  <c r="R35" i="52"/>
  <c r="Q35" i="52"/>
  <c r="R34" i="52"/>
  <c r="Q34" i="52"/>
  <c r="R33" i="52"/>
  <c r="Q33" i="52"/>
  <c r="R32" i="52"/>
  <c r="Q32" i="52"/>
  <c r="R31" i="52"/>
  <c r="Q31" i="52"/>
  <c r="R30" i="52"/>
  <c r="Q30" i="52"/>
  <c r="R29" i="52"/>
  <c r="Q29" i="52"/>
  <c r="R28" i="52"/>
  <c r="Q28" i="52"/>
  <c r="R27" i="52"/>
  <c r="Q27" i="52"/>
  <c r="R26" i="52"/>
  <c r="Q26" i="52"/>
  <c r="R25" i="52"/>
  <c r="Q25" i="52"/>
  <c r="R24" i="52"/>
  <c r="Q24" i="52"/>
  <c r="R23" i="52"/>
  <c r="Q23" i="52"/>
  <c r="R22" i="52"/>
  <c r="Q22" i="52"/>
  <c r="R21" i="52"/>
  <c r="Q21" i="52"/>
  <c r="R20" i="52"/>
  <c r="Q20" i="52"/>
  <c r="R19" i="52"/>
  <c r="Q19" i="52"/>
  <c r="R18" i="52"/>
  <c r="Q18" i="52"/>
  <c r="R17" i="52"/>
  <c r="Q17" i="52"/>
  <c r="R16" i="52"/>
  <c r="Q16" i="52"/>
  <c r="R15" i="52"/>
  <c r="Q15" i="52"/>
  <c r="R14" i="52"/>
  <c r="Q14" i="52"/>
  <c r="R13" i="52"/>
  <c r="Q13" i="52"/>
  <c r="R12" i="52"/>
  <c r="Q12" i="52"/>
  <c r="R11" i="52"/>
  <c r="Q11" i="52"/>
  <c r="R10" i="52"/>
  <c r="Q10" i="52"/>
  <c r="R9" i="52"/>
  <c r="Q9" i="52"/>
  <c r="R8" i="52"/>
  <c r="Q8" i="52"/>
  <c r="P41" i="52"/>
  <c r="O41" i="52"/>
  <c r="P40" i="52"/>
  <c r="O40" i="52"/>
  <c r="P39" i="52"/>
  <c r="O39" i="52"/>
  <c r="P38" i="52"/>
  <c r="O38" i="52"/>
  <c r="P37" i="52"/>
  <c r="O37" i="52"/>
  <c r="P36" i="52"/>
  <c r="O36" i="52"/>
  <c r="P35" i="52"/>
  <c r="O35" i="52"/>
  <c r="P34" i="52"/>
  <c r="O34" i="52"/>
  <c r="P33" i="52"/>
  <c r="O33" i="52"/>
  <c r="P32" i="52"/>
  <c r="O32" i="52"/>
  <c r="P31" i="52"/>
  <c r="O31" i="52"/>
  <c r="P30" i="52"/>
  <c r="O30" i="52"/>
  <c r="P29" i="52"/>
  <c r="O29" i="52"/>
  <c r="P28" i="52"/>
  <c r="O28" i="52"/>
  <c r="P27" i="52"/>
  <c r="O27" i="52"/>
  <c r="P26" i="52"/>
  <c r="O26" i="52"/>
  <c r="P25" i="52"/>
  <c r="O25" i="52"/>
  <c r="P24" i="52"/>
  <c r="O24" i="52"/>
  <c r="P23" i="52"/>
  <c r="O23" i="52"/>
  <c r="P22" i="52"/>
  <c r="O22" i="52"/>
  <c r="P21" i="52"/>
  <c r="O21" i="52"/>
  <c r="P20" i="52"/>
  <c r="O20" i="52"/>
  <c r="P19" i="52"/>
  <c r="O19" i="52"/>
  <c r="P18" i="52"/>
  <c r="O18" i="52"/>
  <c r="P17" i="52"/>
  <c r="O17" i="52"/>
  <c r="P16" i="52"/>
  <c r="O16" i="52"/>
  <c r="P15" i="52"/>
  <c r="O15" i="52"/>
  <c r="P14" i="52"/>
  <c r="O14" i="52"/>
  <c r="P13" i="52"/>
  <c r="O13" i="52"/>
  <c r="P12" i="52"/>
  <c r="O12" i="52"/>
  <c r="P11" i="52"/>
  <c r="O11" i="52"/>
  <c r="P10" i="52"/>
  <c r="O10" i="52"/>
  <c r="P9" i="52"/>
  <c r="O9" i="52"/>
  <c r="P8" i="52"/>
  <c r="O8" i="52"/>
  <c r="J41" i="52"/>
  <c r="I41" i="52"/>
  <c r="H41" i="52"/>
  <c r="J40" i="52"/>
  <c r="I40" i="52"/>
  <c r="H40" i="52"/>
  <c r="J39" i="52"/>
  <c r="I39" i="52"/>
  <c r="H39" i="52"/>
  <c r="J38" i="52"/>
  <c r="I38" i="52"/>
  <c r="H38" i="52"/>
  <c r="J37" i="52"/>
  <c r="I37" i="52"/>
  <c r="H37" i="52"/>
  <c r="J36" i="52"/>
  <c r="I36" i="52"/>
  <c r="H36" i="52"/>
  <c r="J35" i="52"/>
  <c r="I35" i="52"/>
  <c r="H35" i="52"/>
  <c r="J34" i="52"/>
  <c r="I34" i="52"/>
  <c r="H34" i="52"/>
  <c r="J33" i="52"/>
  <c r="I33" i="52"/>
  <c r="H33" i="52"/>
  <c r="J32" i="52"/>
  <c r="I32" i="52"/>
  <c r="H32" i="52"/>
  <c r="J31" i="52"/>
  <c r="I31" i="52"/>
  <c r="H31" i="52"/>
  <c r="J30" i="52"/>
  <c r="I30" i="52"/>
  <c r="H30" i="52"/>
  <c r="J29" i="52"/>
  <c r="I29" i="52"/>
  <c r="H29" i="52"/>
  <c r="J28" i="52"/>
  <c r="I28" i="52"/>
  <c r="H28" i="52"/>
  <c r="J27" i="52"/>
  <c r="I27" i="52"/>
  <c r="H27" i="52"/>
  <c r="J26" i="52"/>
  <c r="I26" i="52"/>
  <c r="H26" i="52"/>
  <c r="J25" i="52"/>
  <c r="I25" i="52"/>
  <c r="H25" i="52"/>
  <c r="J24" i="52"/>
  <c r="I24" i="52"/>
  <c r="H24" i="52"/>
  <c r="J23" i="52"/>
  <c r="I23" i="52"/>
  <c r="H23" i="52"/>
  <c r="J22" i="52"/>
  <c r="I22" i="52"/>
  <c r="H22" i="52"/>
  <c r="J21" i="52"/>
  <c r="I21" i="52"/>
  <c r="H21" i="52"/>
  <c r="J20" i="52"/>
  <c r="I20" i="52"/>
  <c r="H20" i="52"/>
  <c r="J19" i="52"/>
  <c r="I19" i="52"/>
  <c r="H19" i="52"/>
  <c r="J18" i="52"/>
  <c r="I18" i="52"/>
  <c r="H18" i="52"/>
  <c r="J17" i="52"/>
  <c r="I17" i="52"/>
  <c r="H17" i="52"/>
  <c r="J16" i="52"/>
  <c r="I16" i="52"/>
  <c r="H16" i="52"/>
  <c r="J15" i="52"/>
  <c r="I15" i="52"/>
  <c r="H15" i="52"/>
  <c r="J14" i="52"/>
  <c r="I14" i="52"/>
  <c r="H14" i="52"/>
  <c r="J13" i="52"/>
  <c r="I13" i="52"/>
  <c r="H13" i="52"/>
  <c r="J12" i="52"/>
  <c r="I12" i="52"/>
  <c r="H12" i="52"/>
  <c r="J11" i="52"/>
  <c r="I11" i="52"/>
  <c r="H11" i="52"/>
  <c r="J10" i="52"/>
  <c r="I10" i="52"/>
  <c r="H10" i="52"/>
  <c r="J9" i="52"/>
  <c r="I9" i="52"/>
  <c r="H9" i="52"/>
  <c r="J8" i="52"/>
  <c r="I8" i="52"/>
  <c r="H8"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G15" i="52"/>
  <c r="G14" i="52"/>
  <c r="G13" i="52"/>
  <c r="G12" i="52"/>
  <c r="G11" i="52"/>
  <c r="G10" i="52"/>
  <c r="G9" i="52"/>
  <c r="G8" i="52"/>
  <c r="D41" i="52"/>
  <c r="C41" i="52"/>
  <c r="D40" i="52"/>
  <c r="C40" i="52"/>
  <c r="D39" i="52"/>
  <c r="C39" i="52"/>
  <c r="D38" i="52"/>
  <c r="C38" i="52"/>
  <c r="D37" i="52"/>
  <c r="C37" i="52"/>
  <c r="D36" i="52"/>
  <c r="C36" i="52"/>
  <c r="D35" i="52"/>
  <c r="C35" i="52"/>
  <c r="D34" i="52"/>
  <c r="C34" i="52"/>
  <c r="D33" i="52"/>
  <c r="C33" i="52"/>
  <c r="D32" i="52"/>
  <c r="C32" i="52"/>
  <c r="D31" i="52"/>
  <c r="C31" i="52"/>
  <c r="D30" i="52"/>
  <c r="C30" i="52"/>
  <c r="D29" i="52"/>
  <c r="C29" i="52"/>
  <c r="D28" i="52"/>
  <c r="C28" i="52"/>
  <c r="D27" i="52"/>
  <c r="C27" i="52"/>
  <c r="D26" i="52"/>
  <c r="C26" i="52"/>
  <c r="D25" i="52"/>
  <c r="C25" i="52"/>
  <c r="D24" i="52"/>
  <c r="C24" i="52"/>
  <c r="D23" i="52"/>
  <c r="C23" i="52"/>
  <c r="D22" i="52"/>
  <c r="C22" i="52"/>
  <c r="D21" i="52"/>
  <c r="C21" i="52"/>
  <c r="D20" i="52"/>
  <c r="C20" i="52"/>
  <c r="D19" i="52"/>
  <c r="C19" i="52"/>
  <c r="D18" i="52"/>
  <c r="C18" i="52"/>
  <c r="D17" i="52"/>
  <c r="C17" i="52"/>
  <c r="D16" i="52"/>
  <c r="C16" i="52"/>
  <c r="D15" i="52"/>
  <c r="C15" i="52"/>
  <c r="D14" i="52"/>
  <c r="C14" i="52"/>
  <c r="D13" i="52"/>
  <c r="C13" i="52"/>
  <c r="D12" i="52"/>
  <c r="C12" i="52"/>
  <c r="D11" i="52"/>
  <c r="C11" i="52"/>
  <c r="D10" i="52"/>
  <c r="C10" i="52"/>
  <c r="D9" i="52"/>
  <c r="C9" i="52"/>
  <c r="D8" i="52"/>
  <c r="C8" i="52"/>
  <c r="AF41" i="53"/>
  <c r="AF40" i="53"/>
  <c r="AF39" i="53"/>
  <c r="AF38" i="53"/>
  <c r="AF37" i="53"/>
  <c r="AF36" i="53"/>
  <c r="AF35" i="53"/>
  <c r="AF34" i="53"/>
  <c r="AF33" i="53"/>
  <c r="AF32" i="53"/>
  <c r="AF31" i="53"/>
  <c r="AF30" i="53"/>
  <c r="AF29" i="53"/>
  <c r="AF28" i="53"/>
  <c r="AF27" i="53"/>
  <c r="AF26" i="53"/>
  <c r="AF25" i="53"/>
  <c r="AF24" i="53"/>
  <c r="AF23" i="53"/>
  <c r="AF22" i="53"/>
  <c r="AF21" i="53"/>
  <c r="AF20" i="53"/>
  <c r="AF19" i="53"/>
  <c r="AF18" i="53"/>
  <c r="AF17" i="53"/>
  <c r="AF16" i="53"/>
  <c r="AF15" i="53"/>
  <c r="AF14" i="53"/>
  <c r="AF13" i="53"/>
  <c r="AF12" i="53"/>
  <c r="AF11" i="53"/>
  <c r="AF10" i="53"/>
  <c r="AF9" i="53"/>
  <c r="AF8" i="53"/>
  <c r="AE41" i="53"/>
  <c r="AE40" i="53"/>
  <c r="AE39" i="53"/>
  <c r="AE38" i="53"/>
  <c r="AE37" i="53"/>
  <c r="AE36" i="53"/>
  <c r="AE35" i="53"/>
  <c r="AE34" i="53"/>
  <c r="AE33" i="53"/>
  <c r="AE32" i="53"/>
  <c r="AE31" i="53"/>
  <c r="AE30" i="53"/>
  <c r="AE29" i="53"/>
  <c r="AE28" i="53"/>
  <c r="AE27" i="53"/>
  <c r="AE26" i="53"/>
  <c r="AE25" i="53"/>
  <c r="AE24" i="53"/>
  <c r="AE23" i="53"/>
  <c r="AE22" i="53"/>
  <c r="AE21" i="53"/>
  <c r="AE20" i="53"/>
  <c r="AE19" i="53"/>
  <c r="AE18" i="53"/>
  <c r="AE17" i="53"/>
  <c r="AE16" i="53"/>
  <c r="AE15" i="53"/>
  <c r="AE14" i="53"/>
  <c r="AE13" i="53"/>
  <c r="AE12" i="53"/>
  <c r="AE11" i="53"/>
  <c r="AE10" i="53"/>
  <c r="AE9" i="53"/>
  <c r="AE8" i="53"/>
  <c r="X41" i="53"/>
  <c r="W41" i="53"/>
  <c r="X40" i="53"/>
  <c r="W40" i="53"/>
  <c r="X39" i="53"/>
  <c r="W39" i="53"/>
  <c r="X38" i="53"/>
  <c r="W38" i="53"/>
  <c r="X37" i="53"/>
  <c r="W37" i="53"/>
  <c r="X36" i="53"/>
  <c r="W36" i="53"/>
  <c r="X35" i="53"/>
  <c r="W35" i="53"/>
  <c r="X34" i="53"/>
  <c r="W34" i="53"/>
  <c r="X33" i="53"/>
  <c r="W33" i="53"/>
  <c r="X32" i="53"/>
  <c r="W32" i="53"/>
  <c r="X31" i="53"/>
  <c r="W31" i="53"/>
  <c r="X30" i="53"/>
  <c r="W30" i="53"/>
  <c r="X29" i="53"/>
  <c r="W29" i="53"/>
  <c r="X28" i="53"/>
  <c r="W28" i="53"/>
  <c r="X27" i="53"/>
  <c r="W27" i="53"/>
  <c r="X26" i="53"/>
  <c r="W26" i="53"/>
  <c r="X25" i="53"/>
  <c r="W25" i="53"/>
  <c r="X24" i="53"/>
  <c r="W24" i="53"/>
  <c r="X23" i="53"/>
  <c r="W23" i="53"/>
  <c r="X22" i="53"/>
  <c r="W22" i="53"/>
  <c r="X21" i="53"/>
  <c r="W21" i="53"/>
  <c r="X20" i="53"/>
  <c r="W20" i="53"/>
  <c r="X19" i="53"/>
  <c r="W19" i="53"/>
  <c r="X18" i="53"/>
  <c r="W18" i="53"/>
  <c r="X17" i="53"/>
  <c r="W17" i="53"/>
  <c r="X16" i="53"/>
  <c r="W16" i="53"/>
  <c r="X15" i="53"/>
  <c r="W15" i="53"/>
  <c r="X14" i="53"/>
  <c r="W14" i="53"/>
  <c r="X13" i="53"/>
  <c r="W13" i="53"/>
  <c r="X12" i="53"/>
  <c r="W12" i="53"/>
  <c r="X11" i="53"/>
  <c r="W11" i="53"/>
  <c r="X10" i="53"/>
  <c r="W10" i="53"/>
  <c r="X9" i="53"/>
  <c r="W9" i="53"/>
  <c r="X8" i="53"/>
  <c r="W8" i="53"/>
  <c r="Q41" i="53"/>
  <c r="P41" i="53"/>
  <c r="Q40" i="53"/>
  <c r="P40" i="53"/>
  <c r="Q39" i="53"/>
  <c r="P39" i="53"/>
  <c r="Q38" i="53"/>
  <c r="P38" i="53"/>
  <c r="Q37" i="53"/>
  <c r="P37" i="53"/>
  <c r="Q36" i="53"/>
  <c r="P36" i="53"/>
  <c r="Q35" i="53"/>
  <c r="P35" i="53"/>
  <c r="Q34" i="53"/>
  <c r="P34" i="53"/>
  <c r="Q33" i="53"/>
  <c r="P33" i="53"/>
  <c r="Q32" i="53"/>
  <c r="P32" i="53"/>
  <c r="Q31" i="53"/>
  <c r="P31" i="53"/>
  <c r="Q30" i="53"/>
  <c r="P30" i="53"/>
  <c r="Q29" i="53"/>
  <c r="P29" i="53"/>
  <c r="Q28" i="53"/>
  <c r="P28" i="53"/>
  <c r="Q27" i="53"/>
  <c r="P27" i="53"/>
  <c r="Q26" i="53"/>
  <c r="P26" i="53"/>
  <c r="Q25" i="53"/>
  <c r="P25" i="53"/>
  <c r="Q24" i="53"/>
  <c r="P24" i="53"/>
  <c r="Q23" i="53"/>
  <c r="P23" i="53"/>
  <c r="Q22" i="53"/>
  <c r="P22" i="53"/>
  <c r="Q21" i="53"/>
  <c r="P21" i="53"/>
  <c r="Q20" i="53"/>
  <c r="P20" i="53"/>
  <c r="Q19" i="53"/>
  <c r="P19" i="53"/>
  <c r="Q18" i="53"/>
  <c r="P18" i="53"/>
  <c r="Q17" i="53"/>
  <c r="P17" i="53"/>
  <c r="Q16" i="53"/>
  <c r="P16" i="53"/>
  <c r="Q15" i="53"/>
  <c r="P15" i="53"/>
  <c r="Q14" i="53"/>
  <c r="P14" i="53"/>
  <c r="Q13" i="53"/>
  <c r="P13" i="53"/>
  <c r="Q12" i="53"/>
  <c r="P12" i="53"/>
  <c r="Q11" i="53"/>
  <c r="P11" i="53"/>
  <c r="Q10" i="53"/>
  <c r="P10" i="53"/>
  <c r="Q9" i="53"/>
  <c r="P9" i="53"/>
  <c r="Q8" i="53"/>
  <c r="P8" i="53"/>
  <c r="J8" i="53"/>
  <c r="J9" i="53"/>
  <c r="J10" i="53"/>
  <c r="J11" i="53"/>
  <c r="J12" i="53"/>
  <c r="J13" i="53"/>
  <c r="J14" i="53"/>
  <c r="J15" i="53"/>
  <c r="J16" i="53"/>
  <c r="J17" i="53"/>
  <c r="J18" i="53"/>
  <c r="J19" i="53"/>
  <c r="J20" i="53"/>
  <c r="J21" i="53"/>
  <c r="J22" i="53"/>
  <c r="J23" i="53"/>
  <c r="J24" i="53"/>
  <c r="J25" i="53"/>
  <c r="J26" i="53"/>
  <c r="J27" i="53"/>
  <c r="J28" i="53"/>
  <c r="J29" i="53"/>
  <c r="J30" i="53"/>
  <c r="J31" i="53"/>
  <c r="J32" i="53"/>
  <c r="J33" i="53"/>
  <c r="J34" i="53"/>
  <c r="J35" i="53"/>
  <c r="J36" i="53"/>
  <c r="J37" i="53"/>
  <c r="J38" i="53"/>
  <c r="J39" i="53"/>
  <c r="J40" i="53"/>
  <c r="J41" i="53"/>
  <c r="F41" i="53"/>
  <c r="E41" i="53"/>
  <c r="D41" i="53"/>
  <c r="F40" i="53"/>
  <c r="E40" i="53"/>
  <c r="D40" i="53"/>
  <c r="F39" i="53"/>
  <c r="E39" i="53"/>
  <c r="D39" i="53"/>
  <c r="F38" i="53"/>
  <c r="E38" i="53"/>
  <c r="D38" i="53"/>
  <c r="F37" i="53"/>
  <c r="E37" i="53"/>
  <c r="D37" i="53"/>
  <c r="F36" i="53"/>
  <c r="E36" i="53"/>
  <c r="D36" i="53"/>
  <c r="F35" i="53"/>
  <c r="E35" i="53"/>
  <c r="D35" i="53"/>
  <c r="F34" i="53"/>
  <c r="E34" i="53"/>
  <c r="D34" i="53"/>
  <c r="F33" i="53"/>
  <c r="E33" i="53"/>
  <c r="D33" i="53"/>
  <c r="F32" i="53"/>
  <c r="E32" i="53"/>
  <c r="D32" i="53"/>
  <c r="F31" i="53"/>
  <c r="E31" i="53"/>
  <c r="D31" i="53"/>
  <c r="F30" i="53"/>
  <c r="E30" i="53"/>
  <c r="D30" i="53"/>
  <c r="F29" i="53"/>
  <c r="E29" i="53"/>
  <c r="D29" i="53"/>
  <c r="F28" i="53"/>
  <c r="E28" i="53"/>
  <c r="D28" i="53"/>
  <c r="F27" i="53"/>
  <c r="E27" i="53"/>
  <c r="D27" i="53"/>
  <c r="F26" i="53"/>
  <c r="E26" i="53"/>
  <c r="D26" i="53"/>
  <c r="F25" i="53"/>
  <c r="E25" i="53"/>
  <c r="D25" i="53"/>
  <c r="F24" i="53"/>
  <c r="E24" i="53"/>
  <c r="D24" i="53"/>
  <c r="F23" i="53"/>
  <c r="E23" i="53"/>
  <c r="D23" i="53"/>
  <c r="F22" i="53"/>
  <c r="E22" i="53"/>
  <c r="D22" i="53"/>
  <c r="F21" i="53"/>
  <c r="E21" i="53"/>
  <c r="D21" i="53"/>
  <c r="F20" i="53"/>
  <c r="E20" i="53"/>
  <c r="D20" i="53"/>
  <c r="F19" i="53"/>
  <c r="E19" i="53"/>
  <c r="D19" i="53"/>
  <c r="F18" i="53"/>
  <c r="E18" i="53"/>
  <c r="D18" i="53"/>
  <c r="F17" i="53"/>
  <c r="E17" i="53"/>
  <c r="D17" i="53"/>
  <c r="F16" i="53"/>
  <c r="E16" i="53"/>
  <c r="D16" i="53"/>
  <c r="F15" i="53"/>
  <c r="E15" i="53"/>
  <c r="D15" i="53"/>
  <c r="F14" i="53"/>
  <c r="E14" i="53"/>
  <c r="D14" i="53"/>
  <c r="F13" i="53"/>
  <c r="E13" i="53"/>
  <c r="AG13" i="53" s="1"/>
  <c r="D13" i="53"/>
  <c r="F12" i="53"/>
  <c r="E12" i="53"/>
  <c r="D12" i="53"/>
  <c r="F11" i="53"/>
  <c r="E11" i="53"/>
  <c r="D11" i="53"/>
  <c r="F10" i="53"/>
  <c r="E10" i="53"/>
  <c r="D10" i="53"/>
  <c r="F9" i="53"/>
  <c r="E9" i="53"/>
  <c r="D9" i="53"/>
  <c r="F8" i="53"/>
  <c r="E8" i="53"/>
  <c r="D8" i="53"/>
  <c r="K12" i="53"/>
  <c r="L12" i="53"/>
  <c r="M12" i="53"/>
  <c r="R12" i="53"/>
  <c r="S12" i="53"/>
  <c r="T12" i="53"/>
  <c r="Y12" i="53"/>
  <c r="Z12" i="53"/>
  <c r="AA12" i="53"/>
  <c r="K13" i="53"/>
  <c r="L13" i="53"/>
  <c r="M13" i="53"/>
  <c r="R13" i="53"/>
  <c r="S13" i="53"/>
  <c r="T13" i="53"/>
  <c r="Y13" i="53"/>
  <c r="Z13" i="53"/>
  <c r="AA13" i="53"/>
  <c r="K8" i="53"/>
  <c r="L8" i="53"/>
  <c r="M8" i="53"/>
  <c r="R8" i="53"/>
  <c r="S8" i="53"/>
  <c r="T8" i="53"/>
  <c r="Y8" i="53"/>
  <c r="Z8" i="53"/>
  <c r="AA8" i="53"/>
  <c r="K9" i="53"/>
  <c r="L9" i="53"/>
  <c r="M9" i="53"/>
  <c r="R9" i="53"/>
  <c r="S9" i="53"/>
  <c r="T9" i="53"/>
  <c r="Y9" i="53"/>
  <c r="Z9" i="53"/>
  <c r="AA9" i="53"/>
  <c r="K10" i="53"/>
  <c r="L10" i="53"/>
  <c r="M10" i="53"/>
  <c r="R10" i="53"/>
  <c r="S10" i="53"/>
  <c r="T10" i="53"/>
  <c r="Y10" i="53"/>
  <c r="Z10" i="53"/>
  <c r="AA10" i="53"/>
  <c r="K11" i="53"/>
  <c r="L11" i="53"/>
  <c r="M11" i="53"/>
  <c r="R11" i="53"/>
  <c r="S11" i="53"/>
  <c r="T11" i="53"/>
  <c r="Y11" i="53"/>
  <c r="Z11" i="53"/>
  <c r="AA11" i="53"/>
  <c r="K14" i="53"/>
  <c r="L14" i="53"/>
  <c r="M14" i="53"/>
  <c r="R14" i="53"/>
  <c r="S14" i="53"/>
  <c r="T14" i="53"/>
  <c r="Y14" i="53"/>
  <c r="Z14" i="53"/>
  <c r="AA14" i="53"/>
  <c r="K15" i="53"/>
  <c r="L15" i="53"/>
  <c r="M15" i="53"/>
  <c r="R15" i="53"/>
  <c r="S15" i="53"/>
  <c r="T15" i="53"/>
  <c r="Y15" i="53"/>
  <c r="Z15" i="53"/>
  <c r="AA15" i="53"/>
  <c r="K16" i="53"/>
  <c r="L16" i="53"/>
  <c r="M16" i="53"/>
  <c r="R16" i="53"/>
  <c r="S16" i="53"/>
  <c r="T16" i="53"/>
  <c r="Y16" i="53"/>
  <c r="Z16" i="53"/>
  <c r="AA16" i="53"/>
  <c r="K17" i="53"/>
  <c r="L17" i="53"/>
  <c r="M17" i="53"/>
  <c r="R17" i="53"/>
  <c r="S17" i="53"/>
  <c r="T17" i="53"/>
  <c r="Y17" i="53"/>
  <c r="Z17" i="53"/>
  <c r="AA17" i="53"/>
  <c r="K18" i="53"/>
  <c r="L18" i="53"/>
  <c r="M18" i="53"/>
  <c r="R18" i="53"/>
  <c r="S18" i="53"/>
  <c r="T18" i="53"/>
  <c r="Y18" i="53"/>
  <c r="Z18" i="53"/>
  <c r="AA18" i="53"/>
  <c r="K19" i="53"/>
  <c r="L19" i="53"/>
  <c r="M19" i="53"/>
  <c r="R19" i="53"/>
  <c r="S19" i="53"/>
  <c r="T19" i="53"/>
  <c r="Y19" i="53"/>
  <c r="Z19" i="53"/>
  <c r="AA19" i="53"/>
  <c r="K20" i="53"/>
  <c r="L20" i="53"/>
  <c r="M20" i="53"/>
  <c r="R20" i="53"/>
  <c r="S20" i="53"/>
  <c r="T20" i="53"/>
  <c r="Y20" i="53"/>
  <c r="Z20" i="53"/>
  <c r="AA20" i="53"/>
  <c r="K21" i="53"/>
  <c r="L21" i="53"/>
  <c r="M21" i="53"/>
  <c r="R21" i="53"/>
  <c r="S21" i="53"/>
  <c r="T21" i="53"/>
  <c r="Y21" i="53"/>
  <c r="Z21" i="53"/>
  <c r="AA21" i="53"/>
  <c r="K22" i="53"/>
  <c r="L22" i="53"/>
  <c r="M22" i="53"/>
  <c r="R22" i="53"/>
  <c r="S22" i="53"/>
  <c r="T22" i="53"/>
  <c r="Y22" i="53"/>
  <c r="Z22" i="53"/>
  <c r="AA22" i="53"/>
  <c r="K23" i="53"/>
  <c r="L23" i="53"/>
  <c r="M23" i="53"/>
  <c r="R23" i="53"/>
  <c r="S23" i="53"/>
  <c r="T23" i="53"/>
  <c r="Y23" i="53"/>
  <c r="Z23" i="53"/>
  <c r="AA23" i="53"/>
  <c r="K24" i="53"/>
  <c r="L24" i="53"/>
  <c r="M24" i="53"/>
  <c r="R24" i="53"/>
  <c r="S24" i="53"/>
  <c r="T24" i="53"/>
  <c r="Y24" i="53"/>
  <c r="Z24" i="53"/>
  <c r="AA24" i="53"/>
  <c r="K25" i="53"/>
  <c r="L25" i="53"/>
  <c r="M25" i="53"/>
  <c r="R25" i="53"/>
  <c r="S25" i="53"/>
  <c r="T25" i="53"/>
  <c r="Y25" i="53"/>
  <c r="Z25" i="53"/>
  <c r="AA25" i="53"/>
  <c r="K26" i="53"/>
  <c r="L26" i="53"/>
  <c r="M26" i="53"/>
  <c r="R26" i="53"/>
  <c r="S26" i="53"/>
  <c r="T26" i="53"/>
  <c r="Y26" i="53"/>
  <c r="Z26" i="53"/>
  <c r="AA26" i="53"/>
  <c r="K27" i="53"/>
  <c r="L27" i="53"/>
  <c r="M27" i="53"/>
  <c r="R27" i="53"/>
  <c r="S27" i="53"/>
  <c r="T27" i="53"/>
  <c r="Y27" i="53"/>
  <c r="Z27" i="53"/>
  <c r="AA27" i="53"/>
  <c r="K28" i="53"/>
  <c r="L28" i="53"/>
  <c r="M28" i="53"/>
  <c r="R28" i="53"/>
  <c r="S28" i="53"/>
  <c r="T28" i="53"/>
  <c r="Y28" i="53"/>
  <c r="Z28" i="53"/>
  <c r="AA28" i="53"/>
  <c r="K29" i="53"/>
  <c r="L29" i="53"/>
  <c r="M29" i="53"/>
  <c r="R29" i="53"/>
  <c r="S29" i="53"/>
  <c r="T29" i="53"/>
  <c r="Y29" i="53"/>
  <c r="Z29" i="53"/>
  <c r="AA29" i="53"/>
  <c r="K30" i="53"/>
  <c r="L30" i="53"/>
  <c r="M30" i="53"/>
  <c r="R30" i="53"/>
  <c r="S30" i="53"/>
  <c r="T30" i="53"/>
  <c r="Y30" i="53"/>
  <c r="Z30" i="53"/>
  <c r="AA30" i="53"/>
  <c r="K31" i="53"/>
  <c r="L31" i="53"/>
  <c r="M31" i="53"/>
  <c r="R31" i="53"/>
  <c r="S31" i="53"/>
  <c r="T31" i="53"/>
  <c r="Y31" i="53"/>
  <c r="Z31" i="53"/>
  <c r="AA31" i="53"/>
  <c r="K32" i="53"/>
  <c r="L32" i="53"/>
  <c r="M32" i="53"/>
  <c r="R32" i="53"/>
  <c r="S32" i="53"/>
  <c r="T32" i="53"/>
  <c r="Y32" i="53"/>
  <c r="Z32" i="53"/>
  <c r="AA32" i="53"/>
  <c r="K33" i="53"/>
  <c r="L33" i="53"/>
  <c r="M33" i="53"/>
  <c r="R33" i="53"/>
  <c r="S33" i="53"/>
  <c r="T33" i="53"/>
  <c r="Y33" i="53"/>
  <c r="Z33" i="53"/>
  <c r="AA33" i="53"/>
  <c r="K34" i="53"/>
  <c r="L34" i="53"/>
  <c r="M34" i="53"/>
  <c r="R34" i="53"/>
  <c r="S34" i="53"/>
  <c r="T34" i="53"/>
  <c r="Y34" i="53"/>
  <c r="Z34" i="53"/>
  <c r="AA34" i="53"/>
  <c r="K35" i="53"/>
  <c r="L35" i="53"/>
  <c r="M35" i="53"/>
  <c r="R35" i="53"/>
  <c r="S35" i="53"/>
  <c r="T35" i="53"/>
  <c r="Y35" i="53"/>
  <c r="Z35" i="53"/>
  <c r="AA35" i="53"/>
  <c r="K36" i="53"/>
  <c r="L36" i="53"/>
  <c r="M36" i="53"/>
  <c r="R36" i="53"/>
  <c r="S36" i="53"/>
  <c r="T36" i="53"/>
  <c r="Y36" i="53"/>
  <c r="Z36" i="53"/>
  <c r="AA36" i="53"/>
  <c r="K37" i="53"/>
  <c r="L37" i="53"/>
  <c r="M37" i="53"/>
  <c r="R37" i="53"/>
  <c r="S37" i="53"/>
  <c r="T37" i="53"/>
  <c r="Y37" i="53"/>
  <c r="Z37" i="53"/>
  <c r="AA37" i="53"/>
  <c r="K38" i="53"/>
  <c r="L38" i="53"/>
  <c r="M38" i="53"/>
  <c r="R38" i="53"/>
  <c r="S38" i="53"/>
  <c r="T38" i="53"/>
  <c r="Y38" i="53"/>
  <c r="Z38" i="53"/>
  <c r="AA38" i="53"/>
  <c r="K39" i="53"/>
  <c r="L39" i="53"/>
  <c r="M39" i="53"/>
  <c r="R39" i="53"/>
  <c r="S39" i="53"/>
  <c r="T39" i="53"/>
  <c r="Y39" i="53"/>
  <c r="Z39" i="53"/>
  <c r="AA39" i="53"/>
  <c r="K40" i="53"/>
  <c r="L40" i="53"/>
  <c r="M40" i="53"/>
  <c r="R40" i="53"/>
  <c r="S40" i="53"/>
  <c r="T40" i="53"/>
  <c r="Y40" i="53"/>
  <c r="Z40" i="53"/>
  <c r="AA40" i="53"/>
  <c r="K41" i="53"/>
  <c r="L41" i="53"/>
  <c r="M41" i="53"/>
  <c r="R41" i="53"/>
  <c r="S41" i="53"/>
  <c r="T41" i="53"/>
  <c r="Y41" i="53"/>
  <c r="Z41" i="53"/>
  <c r="AA41" i="53"/>
  <c r="D42" i="53" l="1"/>
  <c r="E42" i="53"/>
  <c r="F42" i="53"/>
  <c r="AG12" i="53"/>
  <c r="AG42" i="45"/>
  <c r="AC41" i="51"/>
  <c r="AB41" i="51"/>
  <c r="AA41" i="51"/>
  <c r="V41" i="51"/>
  <c r="U41" i="51"/>
  <c r="T41" i="51"/>
  <c r="AC40" i="51"/>
  <c r="AB40" i="51"/>
  <c r="AA40" i="51"/>
  <c r="V40" i="51"/>
  <c r="U40" i="51"/>
  <c r="T40" i="51"/>
  <c r="AC39" i="51"/>
  <c r="AB39" i="51"/>
  <c r="AA39" i="51"/>
  <c r="V39" i="51"/>
  <c r="U39" i="51"/>
  <c r="T39" i="51"/>
  <c r="AC38" i="51"/>
  <c r="AB38" i="51"/>
  <c r="AA38" i="51"/>
  <c r="V38" i="51"/>
  <c r="U38" i="51"/>
  <c r="T38" i="51"/>
  <c r="AC37" i="51"/>
  <c r="AB37" i="51"/>
  <c r="AA37" i="51"/>
  <c r="V37" i="51"/>
  <c r="U37" i="51"/>
  <c r="T37" i="51"/>
  <c r="AC36" i="51"/>
  <c r="AB36" i="51"/>
  <c r="AA36" i="51"/>
  <c r="V36" i="51"/>
  <c r="U36" i="51"/>
  <c r="T36" i="51"/>
  <c r="AC35" i="51"/>
  <c r="AB35" i="51"/>
  <c r="AA35" i="51"/>
  <c r="V35" i="51"/>
  <c r="U35" i="51"/>
  <c r="T35" i="51"/>
  <c r="AC34" i="51"/>
  <c r="AB34" i="51"/>
  <c r="AA34" i="51"/>
  <c r="V34" i="51"/>
  <c r="U34" i="51"/>
  <c r="T34" i="51"/>
  <c r="AC33" i="51"/>
  <c r="AB33" i="51"/>
  <c r="AA33" i="51"/>
  <c r="V33" i="51"/>
  <c r="U33" i="51"/>
  <c r="T33" i="51"/>
  <c r="AC32" i="51"/>
  <c r="AB32" i="51"/>
  <c r="AA32" i="51"/>
  <c r="V32" i="51"/>
  <c r="U32" i="51"/>
  <c r="T32" i="51"/>
  <c r="AC31" i="51"/>
  <c r="AB31" i="51"/>
  <c r="AA31" i="51"/>
  <c r="V31" i="51"/>
  <c r="U31" i="51"/>
  <c r="T31" i="51"/>
  <c r="AC30" i="51"/>
  <c r="AB30" i="51"/>
  <c r="AA30" i="51"/>
  <c r="V30" i="51"/>
  <c r="U30" i="51"/>
  <c r="T30" i="51"/>
  <c r="AC29" i="51"/>
  <c r="AB29" i="51"/>
  <c r="AA29" i="51"/>
  <c r="V29" i="51"/>
  <c r="U29" i="51"/>
  <c r="T29" i="51"/>
  <c r="AC28" i="51"/>
  <c r="AB28" i="51"/>
  <c r="AA28" i="51"/>
  <c r="V28" i="51"/>
  <c r="U28" i="51"/>
  <c r="T28" i="51"/>
  <c r="AC27" i="51"/>
  <c r="AB27" i="51"/>
  <c r="AA27" i="51"/>
  <c r="V27" i="51"/>
  <c r="U27" i="51"/>
  <c r="T27" i="51"/>
  <c r="AC26" i="51"/>
  <c r="AB26" i="51"/>
  <c r="AA26" i="51"/>
  <c r="V26" i="51"/>
  <c r="U26" i="51"/>
  <c r="T26" i="51"/>
  <c r="AC25" i="51"/>
  <c r="AB25" i="51"/>
  <c r="AA25" i="51"/>
  <c r="V25" i="51"/>
  <c r="U25" i="51"/>
  <c r="T25" i="51"/>
  <c r="AC24" i="51"/>
  <c r="AB24" i="51"/>
  <c r="AA24" i="51"/>
  <c r="V24" i="51"/>
  <c r="U24" i="51"/>
  <c r="T24" i="51"/>
  <c r="AC23" i="51"/>
  <c r="AB23" i="51"/>
  <c r="AA23" i="51"/>
  <c r="V23" i="51"/>
  <c r="U23" i="51"/>
  <c r="T23" i="51"/>
  <c r="AC22" i="51"/>
  <c r="AB22" i="51"/>
  <c r="AA22" i="51"/>
  <c r="V22" i="51"/>
  <c r="U22" i="51"/>
  <c r="T22" i="51"/>
  <c r="AC21" i="51"/>
  <c r="AB21" i="51"/>
  <c r="AA21" i="51"/>
  <c r="V21" i="51"/>
  <c r="U21" i="51"/>
  <c r="T21" i="51"/>
  <c r="AC20" i="51"/>
  <c r="AB20" i="51"/>
  <c r="AA20" i="51"/>
  <c r="V20" i="51"/>
  <c r="U20" i="51"/>
  <c r="T20" i="51"/>
  <c r="AC19" i="51"/>
  <c r="AB19" i="51"/>
  <c r="AA19" i="51"/>
  <c r="V19" i="51"/>
  <c r="U19" i="51"/>
  <c r="T19" i="51"/>
  <c r="AC18" i="51"/>
  <c r="AB18" i="51"/>
  <c r="AA18" i="51"/>
  <c r="V18" i="51"/>
  <c r="U18" i="51"/>
  <c r="T18" i="51"/>
  <c r="AC17" i="51"/>
  <c r="AB17" i="51"/>
  <c r="AA17" i="51"/>
  <c r="V17" i="51"/>
  <c r="U17" i="51"/>
  <c r="T17" i="51"/>
  <c r="AC16" i="51"/>
  <c r="AB16" i="51"/>
  <c r="AA16" i="51"/>
  <c r="V16" i="51"/>
  <c r="U16" i="51"/>
  <c r="T16" i="51"/>
  <c r="AC15" i="51"/>
  <c r="AB15" i="51"/>
  <c r="AA15" i="51"/>
  <c r="V15" i="51"/>
  <c r="U15" i="51"/>
  <c r="T15" i="51"/>
  <c r="AC14" i="51"/>
  <c r="AB14" i="51"/>
  <c r="AA14" i="51"/>
  <c r="V14" i="51"/>
  <c r="U14" i="51"/>
  <c r="T14" i="51"/>
  <c r="AC13" i="51"/>
  <c r="AB13" i="51"/>
  <c r="AA13" i="51"/>
  <c r="V13" i="51"/>
  <c r="U13" i="51"/>
  <c r="T13" i="51"/>
  <c r="AC12" i="51"/>
  <c r="AB12" i="51"/>
  <c r="AA12" i="51"/>
  <c r="V12" i="51"/>
  <c r="U12" i="51"/>
  <c r="T12" i="51"/>
  <c r="AC11" i="51"/>
  <c r="AB11" i="51"/>
  <c r="AA11" i="51"/>
  <c r="V11" i="51"/>
  <c r="U11" i="51"/>
  <c r="T11" i="51"/>
  <c r="AC10" i="51"/>
  <c r="AB10" i="51"/>
  <c r="AA10" i="51"/>
  <c r="V10" i="51"/>
  <c r="U10" i="51"/>
  <c r="T10" i="51"/>
  <c r="AC9" i="51"/>
  <c r="AB9" i="51"/>
  <c r="AA9" i="51"/>
  <c r="V9" i="51"/>
  <c r="U9" i="51"/>
  <c r="T9" i="51"/>
  <c r="AA8" i="51"/>
  <c r="V8" i="51"/>
  <c r="U8" i="51"/>
  <c r="AB8" i="51"/>
  <c r="T8" i="51"/>
  <c r="AA41" i="44" l="1"/>
  <c r="Z41" i="44"/>
  <c r="Y41" i="44"/>
  <c r="X41" i="44"/>
  <c r="T41" i="44"/>
  <c r="S41" i="44"/>
  <c r="R41" i="44"/>
  <c r="Q41" i="44"/>
  <c r="M41" i="44"/>
  <c r="L41" i="44"/>
  <c r="K41" i="44"/>
  <c r="J41" i="44"/>
  <c r="F41" i="44"/>
  <c r="E41" i="44"/>
  <c r="D41" i="44"/>
  <c r="C41" i="44"/>
  <c r="AA40" i="44"/>
  <c r="Z40" i="44"/>
  <c r="Y40" i="44"/>
  <c r="X40" i="44"/>
  <c r="T40" i="44"/>
  <c r="S40" i="44"/>
  <c r="R40" i="44"/>
  <c r="Q40" i="44"/>
  <c r="M40" i="44"/>
  <c r="L40" i="44"/>
  <c r="K40" i="44"/>
  <c r="J40" i="44"/>
  <c r="F40" i="44"/>
  <c r="E40" i="44"/>
  <c r="D40" i="44"/>
  <c r="C40" i="44"/>
  <c r="AA39" i="44"/>
  <c r="Z39" i="44"/>
  <c r="Y39" i="44"/>
  <c r="X39" i="44"/>
  <c r="T39" i="44"/>
  <c r="S39" i="44"/>
  <c r="R39" i="44"/>
  <c r="Q39" i="44"/>
  <c r="M39" i="44"/>
  <c r="L39" i="44"/>
  <c r="K39" i="44"/>
  <c r="J39" i="44"/>
  <c r="F39" i="44"/>
  <c r="E39" i="44"/>
  <c r="D39" i="44"/>
  <c r="C39" i="44"/>
  <c r="AA38" i="44"/>
  <c r="Z38" i="44"/>
  <c r="Y38" i="44"/>
  <c r="X38" i="44"/>
  <c r="T38" i="44"/>
  <c r="S38" i="44"/>
  <c r="R38" i="44"/>
  <c r="Q38" i="44"/>
  <c r="M38" i="44"/>
  <c r="L38" i="44"/>
  <c r="K38" i="44"/>
  <c r="J38" i="44"/>
  <c r="F38" i="44"/>
  <c r="E38" i="44"/>
  <c r="D38" i="44"/>
  <c r="C38" i="44"/>
  <c r="AA37" i="44"/>
  <c r="Z37" i="44"/>
  <c r="Y37" i="44"/>
  <c r="X37" i="44"/>
  <c r="T37" i="44"/>
  <c r="S37" i="44"/>
  <c r="R37" i="44"/>
  <c r="Q37" i="44"/>
  <c r="M37" i="44"/>
  <c r="L37" i="44"/>
  <c r="K37" i="44"/>
  <c r="J37" i="44"/>
  <c r="F37" i="44"/>
  <c r="E37" i="44"/>
  <c r="D37" i="44"/>
  <c r="C37" i="44"/>
  <c r="AA36" i="44"/>
  <c r="Z36" i="44"/>
  <c r="Y36" i="44"/>
  <c r="X36" i="44"/>
  <c r="T36" i="44"/>
  <c r="S36" i="44"/>
  <c r="R36" i="44"/>
  <c r="Q36" i="44"/>
  <c r="M36" i="44"/>
  <c r="L36" i="44"/>
  <c r="K36" i="44"/>
  <c r="J36" i="44"/>
  <c r="F36" i="44"/>
  <c r="E36" i="44"/>
  <c r="D36" i="44"/>
  <c r="C36" i="44"/>
  <c r="AA35" i="44"/>
  <c r="Z35" i="44"/>
  <c r="Y35" i="44"/>
  <c r="X35" i="44"/>
  <c r="T35" i="44"/>
  <c r="S35" i="44"/>
  <c r="R35" i="44"/>
  <c r="Q35" i="44"/>
  <c r="M35" i="44"/>
  <c r="L35" i="44"/>
  <c r="K35" i="44"/>
  <c r="J35" i="44"/>
  <c r="F35" i="44"/>
  <c r="E35" i="44"/>
  <c r="D35" i="44"/>
  <c r="C35" i="44"/>
  <c r="AA34" i="44"/>
  <c r="Z34" i="44"/>
  <c r="Y34" i="44"/>
  <c r="X34" i="44"/>
  <c r="T34" i="44"/>
  <c r="S34" i="44"/>
  <c r="R34" i="44"/>
  <c r="Q34" i="44"/>
  <c r="M34" i="44"/>
  <c r="L34" i="44"/>
  <c r="K34" i="44"/>
  <c r="J34" i="44"/>
  <c r="F34" i="44"/>
  <c r="E34" i="44"/>
  <c r="D34" i="44"/>
  <c r="C34" i="44"/>
  <c r="AA33" i="44"/>
  <c r="Z33" i="44"/>
  <c r="Y33" i="44"/>
  <c r="X33" i="44"/>
  <c r="T33" i="44"/>
  <c r="S33" i="44"/>
  <c r="R33" i="44"/>
  <c r="Q33" i="44"/>
  <c r="M33" i="44"/>
  <c r="L33" i="44"/>
  <c r="K33" i="44"/>
  <c r="J33" i="44"/>
  <c r="F33" i="44"/>
  <c r="E33" i="44"/>
  <c r="D33" i="44"/>
  <c r="C33" i="44"/>
  <c r="AA32" i="44"/>
  <c r="Z32" i="44"/>
  <c r="Y32" i="44"/>
  <c r="X32" i="44"/>
  <c r="T32" i="44"/>
  <c r="S32" i="44"/>
  <c r="R32" i="44"/>
  <c r="Q32" i="44"/>
  <c r="M32" i="44"/>
  <c r="L32" i="44"/>
  <c r="K32" i="44"/>
  <c r="J32" i="44"/>
  <c r="F32" i="44"/>
  <c r="E32" i="44"/>
  <c r="D32" i="44"/>
  <c r="C32" i="44"/>
  <c r="AA31" i="44"/>
  <c r="Z31" i="44"/>
  <c r="Y31" i="44"/>
  <c r="X31" i="44"/>
  <c r="T31" i="44"/>
  <c r="S31" i="44"/>
  <c r="R31" i="44"/>
  <c r="Q31" i="44"/>
  <c r="M31" i="44"/>
  <c r="L31" i="44"/>
  <c r="K31" i="44"/>
  <c r="J31" i="44"/>
  <c r="F31" i="44"/>
  <c r="E31" i="44"/>
  <c r="D31" i="44"/>
  <c r="C31" i="44"/>
  <c r="AA30" i="44"/>
  <c r="Z30" i="44"/>
  <c r="Y30" i="44"/>
  <c r="X30" i="44"/>
  <c r="T30" i="44"/>
  <c r="S30" i="44"/>
  <c r="R30" i="44"/>
  <c r="Q30" i="44"/>
  <c r="M30" i="44"/>
  <c r="L30" i="44"/>
  <c r="K30" i="44"/>
  <c r="J30" i="44"/>
  <c r="F30" i="44"/>
  <c r="E30" i="44"/>
  <c r="D30" i="44"/>
  <c r="C30" i="44"/>
  <c r="AA29" i="44"/>
  <c r="Z29" i="44"/>
  <c r="Y29" i="44"/>
  <c r="X29" i="44"/>
  <c r="T29" i="44"/>
  <c r="S29" i="44"/>
  <c r="R29" i="44"/>
  <c r="Q29" i="44"/>
  <c r="M29" i="44"/>
  <c r="L29" i="44"/>
  <c r="K29" i="44"/>
  <c r="J29" i="44"/>
  <c r="F29" i="44"/>
  <c r="E29" i="44"/>
  <c r="D29" i="44"/>
  <c r="C29" i="44"/>
  <c r="AA28" i="44"/>
  <c r="Z28" i="44"/>
  <c r="Y28" i="44"/>
  <c r="X28" i="44"/>
  <c r="T28" i="44"/>
  <c r="S28" i="44"/>
  <c r="R28" i="44"/>
  <c r="Q28" i="44"/>
  <c r="M28" i="44"/>
  <c r="L28" i="44"/>
  <c r="K28" i="44"/>
  <c r="J28" i="44"/>
  <c r="F28" i="44"/>
  <c r="E28" i="44"/>
  <c r="D28" i="44"/>
  <c r="C28" i="44"/>
  <c r="AA27" i="44"/>
  <c r="Z27" i="44"/>
  <c r="Y27" i="44"/>
  <c r="X27" i="44"/>
  <c r="T27" i="44"/>
  <c r="S27" i="44"/>
  <c r="R27" i="44"/>
  <c r="Q27" i="44"/>
  <c r="M27" i="44"/>
  <c r="L27" i="44"/>
  <c r="K27" i="44"/>
  <c r="J27" i="44"/>
  <c r="F27" i="44"/>
  <c r="E27" i="44"/>
  <c r="D27" i="44"/>
  <c r="C27" i="44"/>
  <c r="AA26" i="44"/>
  <c r="Z26" i="44"/>
  <c r="Y26" i="44"/>
  <c r="X26" i="44"/>
  <c r="T26" i="44"/>
  <c r="S26" i="44"/>
  <c r="R26" i="44"/>
  <c r="Q26" i="44"/>
  <c r="M26" i="44"/>
  <c r="L26" i="44"/>
  <c r="K26" i="44"/>
  <c r="J26" i="44"/>
  <c r="F26" i="44"/>
  <c r="E26" i="44"/>
  <c r="D26" i="44"/>
  <c r="C26" i="44"/>
  <c r="AA25" i="44"/>
  <c r="Z25" i="44"/>
  <c r="Y25" i="44"/>
  <c r="X25" i="44"/>
  <c r="T25" i="44"/>
  <c r="S25" i="44"/>
  <c r="R25" i="44"/>
  <c r="Q25" i="44"/>
  <c r="M25" i="44"/>
  <c r="L25" i="44"/>
  <c r="K25" i="44"/>
  <c r="J25" i="44"/>
  <c r="F25" i="44"/>
  <c r="E25" i="44"/>
  <c r="D25" i="44"/>
  <c r="C25" i="44"/>
  <c r="AA24" i="44"/>
  <c r="Z24" i="44"/>
  <c r="Y24" i="44"/>
  <c r="X24" i="44"/>
  <c r="T24" i="44"/>
  <c r="S24" i="44"/>
  <c r="R24" i="44"/>
  <c r="Q24" i="44"/>
  <c r="M24" i="44"/>
  <c r="L24" i="44"/>
  <c r="K24" i="44"/>
  <c r="J24" i="44"/>
  <c r="F24" i="44"/>
  <c r="E24" i="44"/>
  <c r="D24" i="44"/>
  <c r="C24" i="44"/>
  <c r="AA23" i="44"/>
  <c r="Z23" i="44"/>
  <c r="Y23" i="44"/>
  <c r="X23" i="44"/>
  <c r="T23" i="44"/>
  <c r="S23" i="44"/>
  <c r="R23" i="44"/>
  <c r="Q23" i="44"/>
  <c r="M23" i="44"/>
  <c r="L23" i="44"/>
  <c r="K23" i="44"/>
  <c r="J23" i="44"/>
  <c r="F23" i="44"/>
  <c r="E23" i="44"/>
  <c r="D23" i="44"/>
  <c r="C23" i="44"/>
  <c r="AA22" i="44"/>
  <c r="Z22" i="44"/>
  <c r="Y22" i="44"/>
  <c r="X22" i="44"/>
  <c r="T22" i="44"/>
  <c r="S22" i="44"/>
  <c r="R22" i="44"/>
  <c r="Q22" i="44"/>
  <c r="M22" i="44"/>
  <c r="L22" i="44"/>
  <c r="K22" i="44"/>
  <c r="J22" i="44"/>
  <c r="F22" i="44"/>
  <c r="E22" i="44"/>
  <c r="D22" i="44"/>
  <c r="C22" i="44"/>
  <c r="AA21" i="44"/>
  <c r="Z21" i="44"/>
  <c r="Y21" i="44"/>
  <c r="X21" i="44"/>
  <c r="T21" i="44"/>
  <c r="S21" i="44"/>
  <c r="R21" i="44"/>
  <c r="Q21" i="44"/>
  <c r="M21" i="44"/>
  <c r="L21" i="44"/>
  <c r="K21" i="44"/>
  <c r="J21" i="44"/>
  <c r="F21" i="44"/>
  <c r="E21" i="44"/>
  <c r="D21" i="44"/>
  <c r="C21" i="44"/>
  <c r="AA20" i="44"/>
  <c r="Z20" i="44"/>
  <c r="Y20" i="44"/>
  <c r="X20" i="44"/>
  <c r="T20" i="44"/>
  <c r="S20" i="44"/>
  <c r="R20" i="44"/>
  <c r="Q20" i="44"/>
  <c r="M20" i="44"/>
  <c r="L20" i="44"/>
  <c r="K20" i="44"/>
  <c r="J20" i="44"/>
  <c r="F20" i="44"/>
  <c r="E20" i="44"/>
  <c r="D20" i="44"/>
  <c r="C20" i="44"/>
  <c r="AA19" i="44"/>
  <c r="Z19" i="44"/>
  <c r="Y19" i="44"/>
  <c r="X19" i="44"/>
  <c r="T19" i="44"/>
  <c r="S19" i="44"/>
  <c r="R19" i="44"/>
  <c r="Q19" i="44"/>
  <c r="M19" i="44"/>
  <c r="L19" i="44"/>
  <c r="K19" i="44"/>
  <c r="J19" i="44"/>
  <c r="F19" i="44"/>
  <c r="E19" i="44"/>
  <c r="D19" i="44"/>
  <c r="C19" i="44"/>
  <c r="AA18" i="44"/>
  <c r="Z18" i="44"/>
  <c r="Y18" i="44"/>
  <c r="X18" i="44"/>
  <c r="T18" i="44"/>
  <c r="S18" i="44"/>
  <c r="R18" i="44"/>
  <c r="Q18" i="44"/>
  <c r="M18" i="44"/>
  <c r="L18" i="44"/>
  <c r="K18" i="44"/>
  <c r="J18" i="44"/>
  <c r="F18" i="44"/>
  <c r="E18" i="44"/>
  <c r="D18" i="44"/>
  <c r="C18" i="44"/>
  <c r="AA17" i="44"/>
  <c r="Z17" i="44"/>
  <c r="Y17" i="44"/>
  <c r="X17" i="44"/>
  <c r="T17" i="44"/>
  <c r="S17" i="44"/>
  <c r="R17" i="44"/>
  <c r="Q17" i="44"/>
  <c r="M17" i="44"/>
  <c r="L17" i="44"/>
  <c r="K17" i="44"/>
  <c r="J17" i="44"/>
  <c r="F17" i="44"/>
  <c r="E17" i="44"/>
  <c r="D17" i="44"/>
  <c r="C17" i="44"/>
  <c r="AA16" i="44"/>
  <c r="Z16" i="44"/>
  <c r="Y16" i="44"/>
  <c r="X16" i="44"/>
  <c r="T16" i="44"/>
  <c r="S16" i="44"/>
  <c r="R16" i="44"/>
  <c r="Q16" i="44"/>
  <c r="M16" i="44"/>
  <c r="L16" i="44"/>
  <c r="K16" i="44"/>
  <c r="J16" i="44"/>
  <c r="F16" i="44"/>
  <c r="E16" i="44"/>
  <c r="D16" i="44"/>
  <c r="C16" i="44"/>
  <c r="AA15" i="44"/>
  <c r="Z15" i="44"/>
  <c r="Y15" i="44"/>
  <c r="X15" i="44"/>
  <c r="T15" i="44"/>
  <c r="S15" i="44"/>
  <c r="R15" i="44"/>
  <c r="Q15" i="44"/>
  <c r="M15" i="44"/>
  <c r="L15" i="44"/>
  <c r="K15" i="44"/>
  <c r="J15" i="44"/>
  <c r="F15" i="44"/>
  <c r="E15" i="44"/>
  <c r="D15" i="44"/>
  <c r="C15" i="44"/>
  <c r="AA14" i="44"/>
  <c r="Z14" i="44"/>
  <c r="Y14" i="44"/>
  <c r="X14" i="44"/>
  <c r="T14" i="44"/>
  <c r="S14" i="44"/>
  <c r="R14" i="44"/>
  <c r="Q14" i="44"/>
  <c r="M14" i="44"/>
  <c r="L14" i="44"/>
  <c r="K14" i="44"/>
  <c r="J14" i="44"/>
  <c r="F14" i="44"/>
  <c r="E14" i="44"/>
  <c r="D14" i="44"/>
  <c r="C14" i="44"/>
  <c r="AA13" i="44"/>
  <c r="Z13" i="44"/>
  <c r="Y13" i="44"/>
  <c r="X13" i="44"/>
  <c r="T13" i="44"/>
  <c r="S13" i="44"/>
  <c r="R13" i="44"/>
  <c r="Q13" i="44"/>
  <c r="M13" i="44"/>
  <c r="L13" i="44"/>
  <c r="K13" i="44"/>
  <c r="J13" i="44"/>
  <c r="F13" i="44"/>
  <c r="E13" i="44"/>
  <c r="D13" i="44"/>
  <c r="C13" i="44"/>
  <c r="AA12" i="44"/>
  <c r="Z12" i="44"/>
  <c r="Y12" i="44"/>
  <c r="X12" i="44"/>
  <c r="T12" i="44"/>
  <c r="S12" i="44"/>
  <c r="R12" i="44"/>
  <c r="Q12" i="44"/>
  <c r="M12" i="44"/>
  <c r="L12" i="44"/>
  <c r="K12" i="44"/>
  <c r="J12" i="44"/>
  <c r="F12" i="44"/>
  <c r="E12" i="44"/>
  <c r="D12" i="44"/>
  <c r="C12" i="44"/>
  <c r="AA11" i="44"/>
  <c r="Z11" i="44"/>
  <c r="Y11" i="44"/>
  <c r="X11" i="44"/>
  <c r="T11" i="44"/>
  <c r="S11" i="44"/>
  <c r="R11" i="44"/>
  <c r="Q11" i="44"/>
  <c r="M11" i="44"/>
  <c r="L11" i="44"/>
  <c r="K11" i="44"/>
  <c r="J11" i="44"/>
  <c r="F11" i="44"/>
  <c r="E11" i="44"/>
  <c r="D11" i="44"/>
  <c r="C11" i="44"/>
  <c r="AA10" i="44"/>
  <c r="Z10" i="44"/>
  <c r="Y10" i="44"/>
  <c r="X10" i="44"/>
  <c r="T10" i="44"/>
  <c r="S10" i="44"/>
  <c r="R10" i="44"/>
  <c r="Q10" i="44"/>
  <c r="M10" i="44"/>
  <c r="L10" i="44"/>
  <c r="K10" i="44"/>
  <c r="J10" i="44"/>
  <c r="F10" i="44"/>
  <c r="E10" i="44"/>
  <c r="D10" i="44"/>
  <c r="C10" i="44"/>
  <c r="AA9" i="44"/>
  <c r="Z9" i="44"/>
  <c r="Y9" i="44"/>
  <c r="X9" i="44"/>
  <c r="T9" i="44"/>
  <c r="S9" i="44"/>
  <c r="R9" i="44"/>
  <c r="Q9" i="44"/>
  <c r="M9" i="44"/>
  <c r="L9" i="44"/>
  <c r="K9" i="44"/>
  <c r="J9" i="44"/>
  <c r="F9" i="44"/>
  <c r="E9" i="44"/>
  <c r="D9" i="44"/>
  <c r="C9" i="44"/>
  <c r="Q8" i="44"/>
  <c r="AA8" i="44"/>
  <c r="Z8" i="44"/>
  <c r="Y8" i="44"/>
  <c r="C8" i="44"/>
  <c r="F8" i="44"/>
  <c r="E8" i="44"/>
  <c r="D8" i="44"/>
  <c r="M8" i="44"/>
  <c r="L8" i="44"/>
  <c r="X8" i="44"/>
  <c r="S8" i="44"/>
  <c r="R8" i="44"/>
  <c r="T8" i="44"/>
  <c r="K8" i="44"/>
  <c r="J8" i="44"/>
  <c r="AD41" i="45" l="1"/>
  <c r="AC41" i="45"/>
  <c r="AB41" i="45"/>
  <c r="AA41" i="45"/>
  <c r="I41" i="45"/>
  <c r="H41" i="45"/>
  <c r="G41" i="45"/>
  <c r="F41" i="45"/>
  <c r="AD40" i="45"/>
  <c r="AC40" i="45"/>
  <c r="AB40" i="45"/>
  <c r="AA40" i="45"/>
  <c r="I40" i="45"/>
  <c r="H40" i="45"/>
  <c r="G40" i="45"/>
  <c r="F40" i="45"/>
  <c r="AD39" i="45"/>
  <c r="AC39" i="45"/>
  <c r="AB39" i="45"/>
  <c r="AA39" i="45"/>
  <c r="I39" i="45"/>
  <c r="H39" i="45"/>
  <c r="G39" i="45"/>
  <c r="F39" i="45"/>
  <c r="AD38" i="45"/>
  <c r="AC38" i="45"/>
  <c r="AB38" i="45"/>
  <c r="AA38" i="45"/>
  <c r="I38" i="45"/>
  <c r="H38" i="45"/>
  <c r="G38" i="45"/>
  <c r="F38" i="45"/>
  <c r="AD37" i="45"/>
  <c r="AC37" i="45"/>
  <c r="AB37" i="45"/>
  <c r="AA37" i="45"/>
  <c r="I37" i="45"/>
  <c r="H37" i="45"/>
  <c r="G37" i="45"/>
  <c r="F37" i="45"/>
  <c r="AD36" i="45"/>
  <c r="AC36" i="45"/>
  <c r="AB36" i="45"/>
  <c r="AA36" i="45"/>
  <c r="I36" i="45"/>
  <c r="H36" i="45"/>
  <c r="G36" i="45"/>
  <c r="F36" i="45"/>
  <c r="AD35" i="45"/>
  <c r="AC35" i="45"/>
  <c r="AB35" i="45"/>
  <c r="AA35" i="45"/>
  <c r="I35" i="45"/>
  <c r="H35" i="45"/>
  <c r="G35" i="45"/>
  <c r="F35" i="45"/>
  <c r="AD34" i="45"/>
  <c r="AC34" i="45"/>
  <c r="AB34" i="45"/>
  <c r="AA34" i="45"/>
  <c r="I34" i="45"/>
  <c r="H34" i="45"/>
  <c r="G34" i="45"/>
  <c r="F34" i="45"/>
  <c r="AD33" i="45"/>
  <c r="AC33" i="45"/>
  <c r="AB33" i="45"/>
  <c r="AA33" i="45"/>
  <c r="I33" i="45"/>
  <c r="H33" i="45"/>
  <c r="G33" i="45"/>
  <c r="F33" i="45"/>
  <c r="AD32" i="45"/>
  <c r="AC32" i="45"/>
  <c r="AB32" i="45"/>
  <c r="AA32" i="45"/>
  <c r="I32" i="45"/>
  <c r="H32" i="45"/>
  <c r="G32" i="45"/>
  <c r="F32" i="45"/>
  <c r="AD31" i="45"/>
  <c r="AC31" i="45"/>
  <c r="AB31" i="45"/>
  <c r="AA31" i="45"/>
  <c r="I31" i="45"/>
  <c r="H31" i="45"/>
  <c r="G31" i="45"/>
  <c r="F31" i="45"/>
  <c r="AD30" i="45"/>
  <c r="AC30" i="45"/>
  <c r="AB30" i="45"/>
  <c r="AA30" i="45"/>
  <c r="I30" i="45"/>
  <c r="H30" i="45"/>
  <c r="G30" i="45"/>
  <c r="F30" i="45"/>
  <c r="AD29" i="45"/>
  <c r="AC29" i="45"/>
  <c r="AB29" i="45"/>
  <c r="AA29" i="45"/>
  <c r="I29" i="45"/>
  <c r="H29" i="45"/>
  <c r="G29" i="45"/>
  <c r="F29" i="45"/>
  <c r="AD28" i="45"/>
  <c r="AC28" i="45"/>
  <c r="AB28" i="45"/>
  <c r="AA28" i="45"/>
  <c r="I28" i="45"/>
  <c r="H28" i="45"/>
  <c r="G28" i="45"/>
  <c r="F28" i="45"/>
  <c r="AD27" i="45"/>
  <c r="AC27" i="45"/>
  <c r="AB27" i="45"/>
  <c r="AA27" i="45"/>
  <c r="I27" i="45"/>
  <c r="H27" i="45"/>
  <c r="G27" i="45"/>
  <c r="F27" i="45"/>
  <c r="AD26" i="45"/>
  <c r="AC26" i="45"/>
  <c r="AB26" i="45"/>
  <c r="AA26" i="45"/>
  <c r="I26" i="45"/>
  <c r="H26" i="45"/>
  <c r="G26" i="45"/>
  <c r="F26" i="45"/>
  <c r="AD25" i="45"/>
  <c r="AC25" i="45"/>
  <c r="AB25" i="45"/>
  <c r="AA25" i="45"/>
  <c r="I25" i="45"/>
  <c r="H25" i="45"/>
  <c r="G25" i="45"/>
  <c r="F25" i="45"/>
  <c r="AD24" i="45"/>
  <c r="AC24" i="45"/>
  <c r="AB24" i="45"/>
  <c r="AA24" i="45"/>
  <c r="I24" i="45"/>
  <c r="H24" i="45"/>
  <c r="G24" i="45"/>
  <c r="F24" i="45"/>
  <c r="AD23" i="45"/>
  <c r="AC23" i="45"/>
  <c r="AB23" i="45"/>
  <c r="AA23" i="45"/>
  <c r="I23" i="45"/>
  <c r="H23" i="45"/>
  <c r="G23" i="45"/>
  <c r="F23" i="45"/>
  <c r="AD22" i="45"/>
  <c r="AC22" i="45"/>
  <c r="AB22" i="45"/>
  <c r="AA22" i="45"/>
  <c r="I22" i="45"/>
  <c r="H22" i="45"/>
  <c r="G22" i="45"/>
  <c r="F22" i="45"/>
  <c r="AD21" i="45"/>
  <c r="AC21" i="45"/>
  <c r="AB21" i="45"/>
  <c r="AA21" i="45"/>
  <c r="I21" i="45"/>
  <c r="H21" i="45"/>
  <c r="G21" i="45"/>
  <c r="F21" i="45"/>
  <c r="AD20" i="45"/>
  <c r="AC20" i="45"/>
  <c r="AB20" i="45"/>
  <c r="AA20" i="45"/>
  <c r="I20" i="45"/>
  <c r="H20" i="45"/>
  <c r="G20" i="45"/>
  <c r="F20" i="45"/>
  <c r="AD19" i="45"/>
  <c r="AC19" i="45"/>
  <c r="AB19" i="45"/>
  <c r="AA19" i="45"/>
  <c r="I19" i="45"/>
  <c r="H19" i="45"/>
  <c r="G19" i="45"/>
  <c r="F19" i="45"/>
  <c r="AD18" i="45"/>
  <c r="AC18" i="45"/>
  <c r="AB18" i="45"/>
  <c r="AA18" i="45"/>
  <c r="I18" i="45"/>
  <c r="H18" i="45"/>
  <c r="G18" i="45"/>
  <c r="F18" i="45"/>
  <c r="AD17" i="45"/>
  <c r="AC17" i="45"/>
  <c r="AB17" i="45"/>
  <c r="AA17" i="45"/>
  <c r="I17" i="45"/>
  <c r="H17" i="45"/>
  <c r="G17" i="45"/>
  <c r="F17" i="45"/>
  <c r="AD16" i="45"/>
  <c r="AC16" i="45"/>
  <c r="AB16" i="45"/>
  <c r="AA16" i="45"/>
  <c r="I16" i="45"/>
  <c r="H16" i="45"/>
  <c r="G16" i="45"/>
  <c r="F16" i="45"/>
  <c r="AD15" i="45"/>
  <c r="AC15" i="45"/>
  <c r="AB15" i="45"/>
  <c r="AA15" i="45"/>
  <c r="I15" i="45"/>
  <c r="H15" i="45"/>
  <c r="G15" i="45"/>
  <c r="F15" i="45"/>
  <c r="AD14" i="45"/>
  <c r="AC14" i="45"/>
  <c r="AB14" i="45"/>
  <c r="AA14" i="45"/>
  <c r="I14" i="45"/>
  <c r="H14" i="45"/>
  <c r="G14" i="45"/>
  <c r="F14" i="45"/>
  <c r="AD13" i="45"/>
  <c r="AC13" i="45"/>
  <c r="AB13" i="45"/>
  <c r="AA13" i="45"/>
  <c r="I13" i="45"/>
  <c r="H13" i="45"/>
  <c r="G13" i="45"/>
  <c r="F13" i="45"/>
  <c r="AD12" i="45"/>
  <c r="AC12" i="45"/>
  <c r="AB12" i="45"/>
  <c r="AA12" i="45"/>
  <c r="I12" i="45"/>
  <c r="H12" i="45"/>
  <c r="G12" i="45"/>
  <c r="F12" i="45"/>
  <c r="AD11" i="45"/>
  <c r="AC11" i="45"/>
  <c r="AB11" i="45"/>
  <c r="AA11" i="45"/>
  <c r="I11" i="45"/>
  <c r="H11" i="45"/>
  <c r="G11" i="45"/>
  <c r="F11" i="45"/>
  <c r="AD10" i="45"/>
  <c r="AC10" i="45"/>
  <c r="AB10" i="45"/>
  <c r="AA10" i="45"/>
  <c r="I10" i="45"/>
  <c r="H10" i="45"/>
  <c r="G10" i="45"/>
  <c r="F10" i="45"/>
  <c r="AD9" i="45"/>
  <c r="AC9" i="45"/>
  <c r="AB9" i="45"/>
  <c r="AA9" i="45"/>
  <c r="I9" i="45"/>
  <c r="H9" i="45"/>
  <c r="G9" i="45"/>
  <c r="F9" i="45"/>
  <c r="AB8" i="45"/>
  <c r="AA8" i="45"/>
  <c r="AD8" i="45"/>
  <c r="AC8" i="45"/>
  <c r="G8" i="45"/>
  <c r="F8" i="45"/>
  <c r="I8" i="45"/>
  <c r="H8" i="45"/>
  <c r="AF41" i="46" l="1"/>
  <c r="AE41" i="46"/>
  <c r="AD41" i="46"/>
  <c r="AC41" i="46"/>
  <c r="AF40" i="46"/>
  <c r="AE40" i="46"/>
  <c r="AD40" i="46"/>
  <c r="AC40" i="46"/>
  <c r="AF39" i="46"/>
  <c r="AE39" i="46"/>
  <c r="AD39" i="46"/>
  <c r="AC39" i="46"/>
  <c r="AF38" i="46"/>
  <c r="AE38" i="46"/>
  <c r="AD38" i="46"/>
  <c r="AC38" i="46"/>
  <c r="AF37" i="46"/>
  <c r="AE37" i="46"/>
  <c r="AD37" i="46"/>
  <c r="AC37" i="46"/>
  <c r="AF36" i="46"/>
  <c r="AE36" i="46"/>
  <c r="AD36" i="46"/>
  <c r="AC36" i="46"/>
  <c r="AF35" i="46"/>
  <c r="AE35" i="46"/>
  <c r="AD35" i="46"/>
  <c r="AC35" i="46"/>
  <c r="AF34" i="46"/>
  <c r="AE34" i="46"/>
  <c r="AD34" i="46"/>
  <c r="AC34" i="46"/>
  <c r="AF33" i="46"/>
  <c r="AE33" i="46"/>
  <c r="AD33" i="46"/>
  <c r="AC33" i="46"/>
  <c r="AF32" i="46"/>
  <c r="AE32" i="46"/>
  <c r="AD32" i="46"/>
  <c r="AC32" i="46"/>
  <c r="AF31" i="46"/>
  <c r="AE31" i="46"/>
  <c r="AD31" i="46"/>
  <c r="AC31" i="46"/>
  <c r="AF30" i="46"/>
  <c r="AE30" i="46"/>
  <c r="AD30" i="46"/>
  <c r="AC30" i="46"/>
  <c r="AF29" i="46"/>
  <c r="AE29" i="46"/>
  <c r="AD29" i="46"/>
  <c r="AC29" i="46"/>
  <c r="AF28" i="46"/>
  <c r="AE28" i="46"/>
  <c r="AD28" i="46"/>
  <c r="AC28" i="46"/>
  <c r="AF27" i="46"/>
  <c r="AE27" i="46"/>
  <c r="AD27" i="46"/>
  <c r="AC27" i="46"/>
  <c r="AF26" i="46"/>
  <c r="AE26" i="46"/>
  <c r="AD26" i="46"/>
  <c r="AC26" i="46"/>
  <c r="AF25" i="46"/>
  <c r="AE25" i="46"/>
  <c r="AD25" i="46"/>
  <c r="AC25" i="46"/>
  <c r="AF24" i="46"/>
  <c r="AE24" i="46"/>
  <c r="AD24" i="46"/>
  <c r="AC24" i="46"/>
  <c r="AF23" i="46"/>
  <c r="AE23" i="46"/>
  <c r="AD23" i="46"/>
  <c r="AC23" i="46"/>
  <c r="AF22" i="46"/>
  <c r="AE22" i="46"/>
  <c r="AD22" i="46"/>
  <c r="AC22" i="46"/>
  <c r="AF21" i="46"/>
  <c r="AE21" i="46"/>
  <c r="AD21" i="46"/>
  <c r="AC21" i="46"/>
  <c r="AF20" i="46"/>
  <c r="AE20" i="46"/>
  <c r="AD20" i="46"/>
  <c r="AC20" i="46"/>
  <c r="AF19" i="46"/>
  <c r="AE19" i="46"/>
  <c r="AD19" i="46"/>
  <c r="AC19" i="46"/>
  <c r="AF18" i="46"/>
  <c r="AE18" i="46"/>
  <c r="AD18" i="46"/>
  <c r="AC18" i="46"/>
  <c r="AF17" i="46"/>
  <c r="AE17" i="46"/>
  <c r="AD17" i="46"/>
  <c r="AC17" i="46"/>
  <c r="AF16" i="46"/>
  <c r="AE16" i="46"/>
  <c r="AD16" i="46"/>
  <c r="AC16" i="46"/>
  <c r="AF15" i="46"/>
  <c r="AE15" i="46"/>
  <c r="AD15" i="46"/>
  <c r="AC15" i="46"/>
  <c r="AF14" i="46"/>
  <c r="AE14" i="46"/>
  <c r="AD14" i="46"/>
  <c r="AC14" i="46"/>
  <c r="AF13" i="46"/>
  <c r="AE13" i="46"/>
  <c r="AD13" i="46"/>
  <c r="AC13" i="46"/>
  <c r="AF12" i="46"/>
  <c r="AE12" i="46"/>
  <c r="AD12" i="46"/>
  <c r="AC12" i="46"/>
  <c r="AF11" i="46"/>
  <c r="AE11" i="46"/>
  <c r="AD11" i="46"/>
  <c r="AC11" i="46"/>
  <c r="AF10" i="46"/>
  <c r="AE10" i="46"/>
  <c r="AD10" i="46"/>
  <c r="AC10" i="46"/>
  <c r="AF9" i="46"/>
  <c r="AE9" i="46"/>
  <c r="AD9" i="46"/>
  <c r="AC9" i="46"/>
  <c r="AC8" i="46"/>
  <c r="AF8" i="46"/>
  <c r="AE8" i="46"/>
  <c r="AD8" i="46"/>
  <c r="AD42" i="48" l="1"/>
  <c r="C5" i="56" l="1"/>
  <c r="A5" i="56"/>
  <c r="B3" i="56" l="1"/>
  <c r="B3" i="47"/>
  <c r="B3" i="50"/>
  <c r="B3" i="51"/>
  <c r="B3" i="52"/>
  <c r="B42" i="56" l="1"/>
  <c r="A42" i="56"/>
  <c r="B41" i="56"/>
  <c r="A41" i="56"/>
  <c r="B40" i="56"/>
  <c r="A40" i="56"/>
  <c r="B39" i="56"/>
  <c r="A39" i="56"/>
  <c r="B38" i="56"/>
  <c r="A38" i="56"/>
  <c r="B37" i="56"/>
  <c r="A37" i="56"/>
  <c r="B36" i="56"/>
  <c r="A36" i="56"/>
  <c r="B35" i="56"/>
  <c r="A35" i="56"/>
  <c r="B34" i="56"/>
  <c r="A34" i="56"/>
  <c r="B33" i="56"/>
  <c r="A33" i="56"/>
  <c r="B32" i="56"/>
  <c r="A32" i="56"/>
  <c r="B31" i="56"/>
  <c r="A31" i="56"/>
  <c r="B30" i="56"/>
  <c r="A30" i="56"/>
  <c r="B29" i="56"/>
  <c r="A29" i="56"/>
  <c r="B28" i="56"/>
  <c r="A28" i="56"/>
  <c r="B27" i="56"/>
  <c r="A27" i="56"/>
  <c r="B26" i="56"/>
  <c r="A26" i="56"/>
  <c r="B25" i="56"/>
  <c r="A25" i="56"/>
  <c r="B24" i="56"/>
  <c r="A24" i="56"/>
  <c r="B23" i="56"/>
  <c r="A23" i="56"/>
  <c r="B22" i="56"/>
  <c r="A22" i="56"/>
  <c r="B21" i="56"/>
  <c r="A21" i="56"/>
  <c r="B20" i="56"/>
  <c r="A20" i="56"/>
  <c r="B19" i="56"/>
  <c r="A19" i="56"/>
  <c r="B18" i="56"/>
  <c r="A18" i="56"/>
  <c r="B17" i="56"/>
  <c r="A17" i="56"/>
  <c r="B16" i="56"/>
  <c r="A16" i="56"/>
  <c r="B15" i="56"/>
  <c r="A15" i="56"/>
  <c r="B14" i="56"/>
  <c r="A14" i="56"/>
  <c r="B13" i="56"/>
  <c r="A13" i="56"/>
  <c r="B12" i="56"/>
  <c r="A12" i="56"/>
  <c r="B11" i="56"/>
  <c r="A11" i="56"/>
  <c r="B10" i="56"/>
  <c r="A10" i="56"/>
  <c r="B9" i="56"/>
  <c r="A9" i="56"/>
  <c r="H43" i="56"/>
  <c r="G43" i="56"/>
  <c r="F43" i="56"/>
  <c r="E43" i="56"/>
  <c r="D43" i="56"/>
  <c r="C43" i="56"/>
  <c r="S42" i="48" l="1"/>
  <c r="AC8" i="51" l="1"/>
  <c r="AH41" i="52" l="1"/>
  <c r="K42" i="53"/>
  <c r="R42" i="53" l="1"/>
  <c r="H42" i="44"/>
  <c r="K42" i="44"/>
  <c r="V42" i="44"/>
  <c r="AE42" i="44"/>
  <c r="AD42" i="45"/>
  <c r="AC42" i="45"/>
  <c r="Y42" i="45"/>
  <c r="X42" i="45"/>
  <c r="W42" i="45"/>
  <c r="V42" i="45"/>
  <c r="P42" i="45"/>
  <c r="O42" i="45"/>
  <c r="I42" i="45"/>
  <c r="H42" i="45"/>
  <c r="AF42" i="45"/>
  <c r="AB42" i="45"/>
  <c r="Z42" i="45"/>
  <c r="AA42" i="45"/>
  <c r="T42" i="45"/>
  <c r="U42" i="45"/>
  <c r="L42" i="45"/>
  <c r="K42" i="45"/>
  <c r="AH21" i="45"/>
  <c r="AH9" i="45"/>
  <c r="AH40" i="45"/>
  <c r="AH38" i="45"/>
  <c r="AH36" i="45"/>
  <c r="AH34" i="45"/>
  <c r="AH32" i="45"/>
  <c r="AH30" i="45"/>
  <c r="AH28" i="45"/>
  <c r="AH26" i="45"/>
  <c r="AH22" i="45"/>
  <c r="AH16" i="45"/>
  <c r="AH14" i="45"/>
  <c r="AH10" i="45"/>
  <c r="E42" i="45"/>
  <c r="AH31" i="45"/>
  <c r="M42" i="45"/>
  <c r="AE42" i="46"/>
  <c r="AC42" i="47"/>
  <c r="V42" i="47"/>
  <c r="S42" i="47"/>
  <c r="AH41" i="47"/>
  <c r="AH37" i="47"/>
  <c r="AH25" i="47"/>
  <c r="AH21" i="47"/>
  <c r="AH9" i="47"/>
  <c r="AH40" i="47"/>
  <c r="AH28" i="47"/>
  <c r="AH24" i="47"/>
  <c r="AH12" i="47"/>
  <c r="AH8" i="47"/>
  <c r="AH35" i="47"/>
  <c r="AH31" i="47"/>
  <c r="D42" i="48"/>
  <c r="AC42" i="48"/>
  <c r="U42" i="49"/>
  <c r="T42" i="49"/>
  <c r="S42" i="49"/>
  <c r="AC42" i="49"/>
  <c r="AH23" i="49"/>
  <c r="AH11" i="49"/>
  <c r="AB42" i="49"/>
  <c r="AA42" i="49"/>
  <c r="Y42" i="49"/>
  <c r="AH26" i="49"/>
  <c r="AH12" i="49"/>
  <c r="K42" i="49"/>
  <c r="L42" i="49"/>
  <c r="P42" i="50"/>
  <c r="N42" i="50"/>
  <c r="AH12" i="50"/>
  <c r="I42" i="50"/>
  <c r="H42" i="50"/>
  <c r="AH26" i="50"/>
  <c r="G42" i="50"/>
  <c r="AH39" i="50"/>
  <c r="AH37" i="50"/>
  <c r="AH35" i="50"/>
  <c r="AH33" i="50"/>
  <c r="AH25" i="50"/>
  <c r="AH23" i="50"/>
  <c r="AH17" i="50"/>
  <c r="AH13" i="50"/>
  <c r="AH11" i="50"/>
  <c r="AH9" i="50"/>
  <c r="C42" i="50"/>
  <c r="W42" i="50"/>
  <c r="V42" i="50"/>
  <c r="U42" i="50"/>
  <c r="AG42" i="50"/>
  <c r="I42" i="51"/>
  <c r="L42" i="51"/>
  <c r="Q42" i="51"/>
  <c r="AE42" i="51"/>
  <c r="K42" i="51"/>
  <c r="AG41" i="51"/>
  <c r="AG37" i="51"/>
  <c r="AG33" i="51"/>
  <c r="AG29" i="51"/>
  <c r="AG25" i="51"/>
  <c r="AG17" i="51"/>
  <c r="AG13" i="51"/>
  <c r="AG9" i="51"/>
  <c r="AG34" i="51"/>
  <c r="AG19" i="51"/>
  <c r="AG28" i="46"/>
  <c r="AG40" i="46"/>
  <c r="AG29" i="46"/>
  <c r="AG41" i="46"/>
  <c r="AG14" i="46"/>
  <c r="AG18" i="46"/>
  <c r="AG30" i="46"/>
  <c r="AG34" i="46"/>
  <c r="AG21" i="51"/>
  <c r="AG20" i="46"/>
  <c r="AG24" i="46"/>
  <c r="AG9" i="46"/>
  <c r="AG17" i="46"/>
  <c r="AG37" i="46"/>
  <c r="AG23" i="51"/>
  <c r="AG39" i="51"/>
  <c r="AG38" i="51"/>
  <c r="AG24" i="51"/>
  <c r="AG28" i="51"/>
  <c r="AG11" i="46"/>
  <c r="AG27" i="46"/>
  <c r="AG31" i="46"/>
  <c r="D42" i="45"/>
  <c r="AH29" i="50"/>
  <c r="AH41" i="50"/>
  <c r="AH13" i="47"/>
  <c r="AH17" i="47"/>
  <c r="AH29" i="47"/>
  <c r="AH33" i="47"/>
  <c r="AH19" i="47"/>
  <c r="AH23" i="47"/>
  <c r="AH39" i="47"/>
  <c r="AH27" i="47"/>
  <c r="AH14" i="47"/>
  <c r="AH18" i="47"/>
  <c r="AH30" i="47"/>
  <c r="AH34" i="47"/>
  <c r="AH16" i="47"/>
  <c r="AH20" i="47"/>
  <c r="AH32" i="47"/>
  <c r="AH36" i="47"/>
  <c r="AH35" i="49"/>
  <c r="AH14" i="49"/>
  <c r="AH16" i="49"/>
  <c r="AH28" i="49"/>
  <c r="AH36" i="49"/>
  <c r="AH38" i="49"/>
  <c r="AH17" i="49"/>
  <c r="AH29" i="49"/>
  <c r="AH33" i="49"/>
  <c r="AH18" i="49"/>
  <c r="AH13" i="49"/>
  <c r="AH19" i="49"/>
  <c r="AH27" i="50"/>
  <c r="AH19" i="50"/>
  <c r="AH31" i="50"/>
  <c r="AH16" i="50"/>
  <c r="AH28" i="50"/>
  <c r="AH32" i="50"/>
  <c r="AH21" i="50"/>
  <c r="AH10" i="50"/>
  <c r="AH14" i="50"/>
  <c r="AH30" i="50"/>
  <c r="AH9" i="52"/>
  <c r="AH10" i="52"/>
  <c r="AH14" i="52"/>
  <c r="AH18" i="52"/>
  <c r="AH21" i="52"/>
  <c r="AH25" i="52"/>
  <c r="AH26" i="52"/>
  <c r="AH29" i="52"/>
  <c r="AH38" i="52"/>
  <c r="AF42" i="52"/>
  <c r="U42" i="52"/>
  <c r="S42" i="52"/>
  <c r="N42" i="52"/>
  <c r="AH30" i="52"/>
  <c r="AH13" i="52"/>
  <c r="G42" i="52"/>
  <c r="E42" i="52"/>
  <c r="G42" i="49"/>
  <c r="AH20" i="45"/>
  <c r="AB42" i="44"/>
  <c r="AG12" i="44"/>
  <c r="AG13" i="44"/>
  <c r="AG14" i="44"/>
  <c r="AG17" i="44"/>
  <c r="AG19" i="44"/>
  <c r="AG20" i="44"/>
  <c r="AG22" i="44"/>
  <c r="AG24" i="44"/>
  <c r="AG25" i="44"/>
  <c r="AG28" i="44"/>
  <c r="AG29" i="44"/>
  <c r="AG30" i="44"/>
  <c r="AG33" i="44"/>
  <c r="AG35" i="44"/>
  <c r="AG36" i="44"/>
  <c r="AG38" i="44"/>
  <c r="AG40" i="44"/>
  <c r="AG41" i="44"/>
  <c r="L42" i="46"/>
  <c r="AA42" i="46"/>
  <c r="X42" i="47"/>
  <c r="Q42" i="47"/>
  <c r="O42" i="47"/>
  <c r="D42" i="47"/>
  <c r="P42" i="47"/>
  <c r="J42" i="47"/>
  <c r="W42" i="48"/>
  <c r="J42" i="48"/>
  <c r="AE19" i="48"/>
  <c r="AE13" i="48"/>
  <c r="AE24" i="48"/>
  <c r="AE38" i="48"/>
  <c r="L42" i="48"/>
  <c r="V42" i="49"/>
  <c r="F42" i="49"/>
  <c r="AF42" i="44"/>
  <c r="AA42" i="44"/>
  <c r="Z42" i="44"/>
  <c r="U42" i="44"/>
  <c r="T42" i="44"/>
  <c r="S42" i="44"/>
  <c r="M42" i="44"/>
  <c r="L42" i="44"/>
  <c r="F42" i="44"/>
  <c r="E42" i="44"/>
  <c r="AF42" i="46"/>
  <c r="Z42" i="46"/>
  <c r="Y42" i="46"/>
  <c r="X42" i="46"/>
  <c r="W42" i="46"/>
  <c r="R42" i="46"/>
  <c r="Q42" i="46"/>
  <c r="K42" i="46"/>
  <c r="J42" i="46"/>
  <c r="D42" i="46"/>
  <c r="C42" i="46"/>
  <c r="AG42" i="47"/>
  <c r="AE42" i="47"/>
  <c r="AD42" i="47"/>
  <c r="AB42" i="47"/>
  <c r="AA42" i="47"/>
  <c r="Z42" i="47"/>
  <c r="U42" i="47"/>
  <c r="T42" i="47"/>
  <c r="N42" i="47"/>
  <c r="M42" i="47"/>
  <c r="I42" i="47"/>
  <c r="H42" i="47"/>
  <c r="G42" i="47"/>
  <c r="F42" i="47"/>
  <c r="AB42" i="48"/>
  <c r="AA42" i="48"/>
  <c r="U42" i="48"/>
  <c r="T42" i="48"/>
  <c r="Q42" i="48"/>
  <c r="P42" i="48"/>
  <c r="O42" i="48"/>
  <c r="N42" i="48"/>
  <c r="M42" i="48"/>
  <c r="G42" i="48"/>
  <c r="F42" i="48"/>
  <c r="AE42" i="49"/>
  <c r="AD42" i="49"/>
  <c r="X42" i="49"/>
  <c r="W42" i="49"/>
  <c r="Q42" i="49"/>
  <c r="P42" i="49"/>
  <c r="J42" i="49"/>
  <c r="I42" i="49"/>
  <c r="C42" i="49"/>
  <c r="AG42" i="49"/>
  <c r="AF42" i="49"/>
  <c r="AE42" i="50"/>
  <c r="AD42" i="50"/>
  <c r="AC42" i="50"/>
  <c r="AB42" i="50"/>
  <c r="AA42" i="50"/>
  <c r="Z42" i="50"/>
  <c r="Y42" i="50"/>
  <c r="X42" i="50"/>
  <c r="T42" i="50"/>
  <c r="S42" i="50"/>
  <c r="M42" i="50"/>
  <c r="L42" i="50"/>
  <c r="F42" i="50"/>
  <c r="E42" i="50"/>
  <c r="AD42" i="51"/>
  <c r="AC42" i="51"/>
  <c r="AB42" i="51"/>
  <c r="V42" i="51"/>
  <c r="U42" i="51"/>
  <c r="O42" i="51"/>
  <c r="N42" i="51"/>
  <c r="H42" i="51"/>
  <c r="G42" i="51"/>
  <c r="AB42" i="53"/>
  <c r="AA42" i="53"/>
  <c r="Z42" i="53"/>
  <c r="T42" i="53"/>
  <c r="S42" i="53"/>
  <c r="M42" i="53"/>
  <c r="L42" i="53"/>
  <c r="G42" i="53"/>
  <c r="Y42" i="51"/>
  <c r="T42" i="51"/>
  <c r="M42" i="51"/>
  <c r="P42" i="51"/>
  <c r="D42" i="51"/>
  <c r="V42" i="46"/>
  <c r="H42" i="46"/>
  <c r="K42" i="47"/>
  <c r="D42" i="49"/>
  <c r="O42" i="44"/>
  <c r="N42" i="44"/>
  <c r="Y42" i="53"/>
  <c r="AE25" i="48"/>
  <c r="AC42" i="46"/>
  <c r="M42" i="46"/>
  <c r="Y42" i="47"/>
  <c r="V42" i="48"/>
  <c r="U42" i="46"/>
  <c r="E42" i="46"/>
  <c r="N42" i="49"/>
  <c r="AB42" i="46"/>
  <c r="T42" i="46"/>
  <c r="P42" i="46"/>
  <c r="F42" i="46"/>
  <c r="AC42" i="44"/>
  <c r="G42" i="44"/>
  <c r="L42" i="47"/>
  <c r="S42" i="46"/>
  <c r="AE31" i="48"/>
  <c r="AE28" i="48"/>
  <c r="AE42" i="52"/>
  <c r="Z42" i="52"/>
  <c r="Y42" i="52"/>
  <c r="X42" i="52"/>
  <c r="R42" i="52"/>
  <c r="Q42" i="52"/>
  <c r="L42" i="52"/>
  <c r="K42" i="52"/>
  <c r="J42" i="52"/>
  <c r="H42" i="52"/>
  <c r="D42" i="52"/>
  <c r="C42" i="52"/>
  <c r="F42" i="52"/>
  <c r="B41" i="44"/>
  <c r="A41" i="44"/>
  <c r="B40" i="44"/>
  <c r="A40" i="44"/>
  <c r="B39" i="44"/>
  <c r="A39" i="44"/>
  <c r="B38" i="44"/>
  <c r="A38" i="44"/>
  <c r="B37" i="44"/>
  <c r="A37" i="44"/>
  <c r="B36" i="44"/>
  <c r="A36" i="44"/>
  <c r="B35" i="44"/>
  <c r="A35" i="44"/>
  <c r="B34" i="44"/>
  <c r="A34" i="44"/>
  <c r="B33" i="44"/>
  <c r="A33" i="44"/>
  <c r="B32" i="44"/>
  <c r="A32" i="44"/>
  <c r="B31" i="44"/>
  <c r="A31" i="44"/>
  <c r="B30" i="44"/>
  <c r="A30" i="44"/>
  <c r="B29" i="44"/>
  <c r="A29" i="44"/>
  <c r="B28" i="44"/>
  <c r="A28" i="44"/>
  <c r="B27" i="44"/>
  <c r="A27" i="44"/>
  <c r="B26" i="44"/>
  <c r="A26" i="44"/>
  <c r="B25" i="44"/>
  <c r="A25" i="44"/>
  <c r="B24" i="44"/>
  <c r="A24" i="44"/>
  <c r="B23" i="44"/>
  <c r="A23" i="44"/>
  <c r="B22" i="44"/>
  <c r="A22" i="44"/>
  <c r="B21" i="44"/>
  <c r="A21" i="44"/>
  <c r="B20" i="44"/>
  <c r="A20" i="44"/>
  <c r="B19" i="44"/>
  <c r="A19" i="44"/>
  <c r="B18" i="44"/>
  <c r="A18" i="44"/>
  <c r="B17" i="44"/>
  <c r="A17" i="44"/>
  <c r="B16" i="44"/>
  <c r="A16" i="44"/>
  <c r="B15" i="44"/>
  <c r="A15" i="44"/>
  <c r="B14" i="44"/>
  <c r="A14" i="44"/>
  <c r="B13" i="44"/>
  <c r="A13" i="44"/>
  <c r="B12" i="44"/>
  <c r="A12" i="44"/>
  <c r="B11" i="44"/>
  <c r="A11" i="44"/>
  <c r="B10" i="44"/>
  <c r="A10" i="44"/>
  <c r="B9" i="44"/>
  <c r="A9" i="44"/>
  <c r="B8" i="44"/>
  <c r="A8" i="44"/>
  <c r="B41" i="45"/>
  <c r="A41" i="45"/>
  <c r="B40" i="45"/>
  <c r="A40" i="45"/>
  <c r="B39" i="45"/>
  <c r="A39" i="45"/>
  <c r="B38" i="45"/>
  <c r="A38" i="45"/>
  <c r="B37" i="45"/>
  <c r="A37" i="45"/>
  <c r="B36" i="45"/>
  <c r="A36" i="45"/>
  <c r="B35" i="45"/>
  <c r="A35" i="45"/>
  <c r="B34" i="45"/>
  <c r="A34" i="45"/>
  <c r="B33" i="45"/>
  <c r="A33" i="45"/>
  <c r="B32" i="45"/>
  <c r="A32" i="45"/>
  <c r="B31" i="45"/>
  <c r="A31" i="45"/>
  <c r="B30" i="45"/>
  <c r="A30" i="45"/>
  <c r="B29" i="45"/>
  <c r="A29" i="45"/>
  <c r="B28" i="45"/>
  <c r="A28" i="45"/>
  <c r="B27" i="45"/>
  <c r="A27" i="45"/>
  <c r="B26" i="45"/>
  <c r="A26" i="45"/>
  <c r="B25" i="45"/>
  <c r="A25" i="45"/>
  <c r="B24" i="45"/>
  <c r="A24" i="45"/>
  <c r="B23" i="45"/>
  <c r="A23" i="45"/>
  <c r="B22" i="45"/>
  <c r="A22" i="45"/>
  <c r="B21" i="45"/>
  <c r="A21" i="45"/>
  <c r="B20" i="45"/>
  <c r="A20" i="45"/>
  <c r="B19" i="45"/>
  <c r="A19" i="45"/>
  <c r="B18" i="45"/>
  <c r="A18" i="45"/>
  <c r="B17" i="45"/>
  <c r="A17" i="45"/>
  <c r="B16" i="45"/>
  <c r="A16" i="45"/>
  <c r="B15" i="45"/>
  <c r="A15" i="45"/>
  <c r="B14" i="45"/>
  <c r="A14" i="45"/>
  <c r="B13" i="45"/>
  <c r="A13" i="45"/>
  <c r="B12" i="45"/>
  <c r="A12" i="45"/>
  <c r="B11" i="45"/>
  <c r="A11" i="45"/>
  <c r="B10" i="45"/>
  <c r="A10" i="45"/>
  <c r="B9" i="45"/>
  <c r="A9" i="45"/>
  <c r="B8" i="45"/>
  <c r="A8" i="45"/>
  <c r="B41" i="46"/>
  <c r="A41" i="46"/>
  <c r="B40" i="46"/>
  <c r="A40" i="46"/>
  <c r="B39" i="46"/>
  <c r="A39" i="46"/>
  <c r="B38" i="46"/>
  <c r="A38" i="46"/>
  <c r="B37" i="46"/>
  <c r="A37" i="46"/>
  <c r="B36" i="46"/>
  <c r="A36" i="46"/>
  <c r="B35" i="46"/>
  <c r="A35" i="46"/>
  <c r="B34" i="46"/>
  <c r="A34" i="46"/>
  <c r="B33" i="46"/>
  <c r="A33" i="46"/>
  <c r="B32" i="46"/>
  <c r="A32" i="46"/>
  <c r="B31" i="46"/>
  <c r="A31" i="46"/>
  <c r="B30" i="46"/>
  <c r="A30" i="46"/>
  <c r="B29" i="46"/>
  <c r="A29" i="46"/>
  <c r="B28" i="46"/>
  <c r="A28" i="46"/>
  <c r="B27" i="46"/>
  <c r="A27" i="46"/>
  <c r="B26" i="46"/>
  <c r="A26" i="46"/>
  <c r="B25" i="46"/>
  <c r="A25" i="46"/>
  <c r="B24" i="46"/>
  <c r="A24" i="46"/>
  <c r="B23" i="46"/>
  <c r="A23" i="46"/>
  <c r="B22" i="46"/>
  <c r="A22" i="46"/>
  <c r="B21" i="46"/>
  <c r="A21" i="46"/>
  <c r="B20" i="46"/>
  <c r="A20" i="46"/>
  <c r="B19" i="46"/>
  <c r="A19" i="46"/>
  <c r="B18" i="46"/>
  <c r="A18" i="46"/>
  <c r="B17" i="46"/>
  <c r="A17" i="46"/>
  <c r="B16" i="46"/>
  <c r="A16" i="46"/>
  <c r="B15" i="46"/>
  <c r="A15" i="46"/>
  <c r="B14" i="46"/>
  <c r="A14" i="46"/>
  <c r="B13" i="46"/>
  <c r="A13" i="46"/>
  <c r="B12" i="46"/>
  <c r="A12" i="46"/>
  <c r="B11" i="46"/>
  <c r="A11" i="46"/>
  <c r="B10" i="46"/>
  <c r="A10" i="46"/>
  <c r="B9" i="46"/>
  <c r="A9" i="46"/>
  <c r="B8" i="46"/>
  <c r="A8" i="46"/>
  <c r="B41" i="47"/>
  <c r="A41" i="47"/>
  <c r="B40" i="47"/>
  <c r="A40" i="47"/>
  <c r="B39" i="47"/>
  <c r="A39" i="47"/>
  <c r="B38" i="47"/>
  <c r="A38" i="47"/>
  <c r="B37" i="47"/>
  <c r="A37" i="47"/>
  <c r="B36" i="47"/>
  <c r="A36" i="47"/>
  <c r="B35" i="47"/>
  <c r="A35" i="47"/>
  <c r="B34" i="47"/>
  <c r="A34" i="47"/>
  <c r="B33" i="47"/>
  <c r="A33" i="47"/>
  <c r="B32" i="47"/>
  <c r="A32" i="47"/>
  <c r="B31" i="47"/>
  <c r="A31" i="47"/>
  <c r="B30" i="47"/>
  <c r="A30" i="47"/>
  <c r="B29" i="47"/>
  <c r="A29" i="47"/>
  <c r="B28" i="47"/>
  <c r="A28" i="47"/>
  <c r="B27" i="47"/>
  <c r="A27" i="47"/>
  <c r="B26" i="47"/>
  <c r="A26" i="47"/>
  <c r="B25" i="47"/>
  <c r="A25" i="47"/>
  <c r="B24" i="47"/>
  <c r="A24" i="47"/>
  <c r="B23" i="47"/>
  <c r="A23" i="47"/>
  <c r="B22" i="47"/>
  <c r="A22" i="47"/>
  <c r="B21" i="47"/>
  <c r="A21" i="47"/>
  <c r="B20" i="47"/>
  <c r="A20" i="47"/>
  <c r="B19" i="47"/>
  <c r="A19" i="47"/>
  <c r="B18" i="47"/>
  <c r="A18" i="47"/>
  <c r="B17" i="47"/>
  <c r="A17" i="47"/>
  <c r="B16" i="47"/>
  <c r="A16" i="47"/>
  <c r="B15" i="47"/>
  <c r="A15" i="47"/>
  <c r="B14" i="47"/>
  <c r="A14" i="47"/>
  <c r="B13" i="47"/>
  <c r="A13" i="47"/>
  <c r="B12" i="47"/>
  <c r="A12" i="47"/>
  <c r="B11" i="47"/>
  <c r="A11" i="47"/>
  <c r="B10" i="47"/>
  <c r="A10" i="47"/>
  <c r="B9" i="47"/>
  <c r="A9" i="47"/>
  <c r="B8" i="47"/>
  <c r="A8" i="47"/>
  <c r="B41" i="48"/>
  <c r="A41" i="48"/>
  <c r="B40" i="48"/>
  <c r="A40" i="48"/>
  <c r="B39" i="48"/>
  <c r="A39" i="48"/>
  <c r="B38" i="48"/>
  <c r="A38" i="48"/>
  <c r="B37" i="48"/>
  <c r="A37" i="48"/>
  <c r="B36" i="48"/>
  <c r="A36" i="48"/>
  <c r="B35" i="48"/>
  <c r="A35" i="48"/>
  <c r="B34" i="48"/>
  <c r="A34" i="48"/>
  <c r="B33" i="48"/>
  <c r="A33" i="48"/>
  <c r="B32" i="48"/>
  <c r="A32" i="48"/>
  <c r="B31" i="48"/>
  <c r="A31" i="48"/>
  <c r="B30" i="48"/>
  <c r="A30" i="48"/>
  <c r="B29" i="48"/>
  <c r="A29" i="48"/>
  <c r="B28" i="48"/>
  <c r="A28" i="48"/>
  <c r="B27" i="48"/>
  <c r="A27" i="48"/>
  <c r="B26" i="48"/>
  <c r="A26" i="48"/>
  <c r="B25" i="48"/>
  <c r="A25" i="48"/>
  <c r="B24" i="48"/>
  <c r="A24" i="48"/>
  <c r="B23" i="48"/>
  <c r="A23" i="48"/>
  <c r="B22" i="48"/>
  <c r="A22" i="48"/>
  <c r="B21" i="48"/>
  <c r="A21" i="48"/>
  <c r="B20" i="48"/>
  <c r="A20" i="48"/>
  <c r="B19" i="48"/>
  <c r="A19" i="48"/>
  <c r="B18" i="48"/>
  <c r="A18" i="48"/>
  <c r="B17" i="48"/>
  <c r="A17" i="48"/>
  <c r="B16" i="48"/>
  <c r="A16" i="48"/>
  <c r="B15" i="48"/>
  <c r="A15" i="48"/>
  <c r="B14" i="48"/>
  <c r="A14" i="48"/>
  <c r="B13" i="48"/>
  <c r="A13" i="48"/>
  <c r="B12" i="48"/>
  <c r="A12" i="48"/>
  <c r="B11" i="48"/>
  <c r="A11" i="48"/>
  <c r="B10" i="48"/>
  <c r="A10" i="48"/>
  <c r="B9" i="48"/>
  <c r="A9" i="48"/>
  <c r="B8" i="48"/>
  <c r="A8" i="48"/>
  <c r="B41" i="49"/>
  <c r="A41" i="49"/>
  <c r="B40" i="49"/>
  <c r="A40" i="49"/>
  <c r="B39" i="49"/>
  <c r="A39" i="49"/>
  <c r="B38" i="49"/>
  <c r="A38" i="49"/>
  <c r="B37" i="49"/>
  <c r="A37" i="49"/>
  <c r="B36" i="49"/>
  <c r="A36" i="49"/>
  <c r="B35" i="49"/>
  <c r="A35" i="49"/>
  <c r="B34" i="49"/>
  <c r="A34" i="49"/>
  <c r="B33" i="49"/>
  <c r="A33" i="49"/>
  <c r="B32" i="49"/>
  <c r="A32" i="49"/>
  <c r="B31" i="49"/>
  <c r="A31" i="49"/>
  <c r="B30" i="49"/>
  <c r="A30" i="49"/>
  <c r="B29" i="49"/>
  <c r="A29" i="49"/>
  <c r="B28" i="49"/>
  <c r="A28" i="49"/>
  <c r="B27" i="49"/>
  <c r="A27" i="49"/>
  <c r="B26" i="49"/>
  <c r="A26" i="49"/>
  <c r="B25" i="49"/>
  <c r="A25" i="49"/>
  <c r="B24" i="49"/>
  <c r="A24" i="49"/>
  <c r="B23" i="49"/>
  <c r="A23" i="49"/>
  <c r="B22" i="49"/>
  <c r="A22" i="49"/>
  <c r="B21" i="49"/>
  <c r="A21" i="49"/>
  <c r="B20" i="49"/>
  <c r="A20" i="49"/>
  <c r="B19" i="49"/>
  <c r="A19" i="49"/>
  <c r="B18" i="49"/>
  <c r="A18" i="49"/>
  <c r="B17" i="49"/>
  <c r="A17" i="49"/>
  <c r="B16" i="49"/>
  <c r="A16" i="49"/>
  <c r="B15" i="49"/>
  <c r="A15" i="49"/>
  <c r="B14" i="49"/>
  <c r="A14" i="49"/>
  <c r="B13" i="49"/>
  <c r="A13" i="49"/>
  <c r="B12" i="49"/>
  <c r="A12" i="49"/>
  <c r="B11" i="49"/>
  <c r="A11" i="49"/>
  <c r="B10" i="49"/>
  <c r="A10" i="49"/>
  <c r="B9" i="49"/>
  <c r="A9" i="49"/>
  <c r="B8" i="49"/>
  <c r="A8" i="49"/>
  <c r="B41" i="50"/>
  <c r="A41" i="50"/>
  <c r="B40" i="50"/>
  <c r="A40" i="50"/>
  <c r="B39" i="50"/>
  <c r="A39" i="50"/>
  <c r="B38" i="50"/>
  <c r="A38" i="50"/>
  <c r="B37" i="50"/>
  <c r="A37" i="50"/>
  <c r="B36" i="50"/>
  <c r="A36" i="50"/>
  <c r="B35" i="50"/>
  <c r="A35" i="50"/>
  <c r="B34" i="50"/>
  <c r="A34" i="50"/>
  <c r="B33" i="50"/>
  <c r="A33" i="50"/>
  <c r="B32" i="50"/>
  <c r="A32" i="50"/>
  <c r="B31" i="50"/>
  <c r="A31" i="50"/>
  <c r="B30" i="50"/>
  <c r="A30" i="50"/>
  <c r="B29" i="50"/>
  <c r="A29" i="50"/>
  <c r="B28" i="50"/>
  <c r="A28" i="50"/>
  <c r="B27" i="50"/>
  <c r="A27" i="50"/>
  <c r="B26" i="50"/>
  <c r="A26" i="50"/>
  <c r="B25" i="50"/>
  <c r="A25" i="50"/>
  <c r="B24" i="50"/>
  <c r="A24" i="50"/>
  <c r="B23" i="50"/>
  <c r="A23" i="50"/>
  <c r="B22" i="50"/>
  <c r="A22" i="50"/>
  <c r="B21" i="50"/>
  <c r="A21" i="50"/>
  <c r="B20" i="50"/>
  <c r="A20" i="50"/>
  <c r="B19" i="50"/>
  <c r="A19" i="50"/>
  <c r="B18" i="50"/>
  <c r="A18" i="50"/>
  <c r="B17" i="50"/>
  <c r="A17" i="50"/>
  <c r="B16" i="50"/>
  <c r="A16" i="50"/>
  <c r="B15" i="50"/>
  <c r="A15" i="50"/>
  <c r="B14" i="50"/>
  <c r="A14" i="50"/>
  <c r="B13" i="50"/>
  <c r="A13" i="50"/>
  <c r="B12" i="50"/>
  <c r="A12" i="50"/>
  <c r="B11" i="50"/>
  <c r="A11" i="50"/>
  <c r="B10" i="50"/>
  <c r="A10" i="50"/>
  <c r="B9" i="50"/>
  <c r="A9" i="50"/>
  <c r="B8" i="50"/>
  <c r="A8" i="50"/>
  <c r="B41" i="51"/>
  <c r="A41" i="51"/>
  <c r="B40" i="51"/>
  <c r="A40" i="51"/>
  <c r="B39" i="51"/>
  <c r="A39" i="51"/>
  <c r="B38" i="51"/>
  <c r="A38" i="51"/>
  <c r="B37" i="51"/>
  <c r="A37" i="51"/>
  <c r="B36" i="51"/>
  <c r="A36" i="51"/>
  <c r="B35" i="51"/>
  <c r="A35" i="51"/>
  <c r="B34" i="51"/>
  <c r="A34" i="51"/>
  <c r="B33" i="51"/>
  <c r="A33" i="51"/>
  <c r="B32" i="51"/>
  <c r="A32" i="51"/>
  <c r="B31" i="51"/>
  <c r="A31" i="51"/>
  <c r="B30" i="51"/>
  <c r="A30" i="51"/>
  <c r="B29" i="51"/>
  <c r="A29" i="51"/>
  <c r="B28" i="51"/>
  <c r="A28" i="51"/>
  <c r="B27" i="51"/>
  <c r="A27" i="51"/>
  <c r="B26" i="51"/>
  <c r="A26" i="51"/>
  <c r="B25" i="51"/>
  <c r="A25" i="51"/>
  <c r="B24" i="51"/>
  <c r="A24" i="51"/>
  <c r="B23" i="51"/>
  <c r="A23" i="51"/>
  <c r="B22" i="51"/>
  <c r="A22" i="51"/>
  <c r="B21" i="51"/>
  <c r="A21" i="51"/>
  <c r="B20" i="51"/>
  <c r="A20" i="51"/>
  <c r="B19" i="51"/>
  <c r="A19" i="51"/>
  <c r="B18" i="51"/>
  <c r="A18" i="51"/>
  <c r="B17" i="51"/>
  <c r="A17" i="51"/>
  <c r="B16" i="51"/>
  <c r="A16" i="51"/>
  <c r="B15" i="51"/>
  <c r="A15" i="51"/>
  <c r="B14" i="51"/>
  <c r="A14" i="51"/>
  <c r="B13" i="51"/>
  <c r="A13" i="51"/>
  <c r="B12" i="51"/>
  <c r="A12" i="51"/>
  <c r="B11" i="51"/>
  <c r="A11" i="51"/>
  <c r="B10" i="51"/>
  <c r="A10" i="51"/>
  <c r="B9" i="51"/>
  <c r="A9" i="51"/>
  <c r="B8" i="51"/>
  <c r="A8" i="51"/>
  <c r="B3" i="44"/>
  <c r="B3" i="45"/>
  <c r="B3" i="46"/>
  <c r="B3" i="48"/>
  <c r="B3" i="49"/>
  <c r="A41" i="52"/>
  <c r="B41" i="52"/>
  <c r="B3" i="53"/>
  <c r="E42" i="51"/>
  <c r="X42" i="51"/>
  <c r="K5" i="55"/>
  <c r="K6" i="55" s="1"/>
  <c r="AH18" i="45"/>
  <c r="AG34" i="44"/>
  <c r="AG26" i="44"/>
  <c r="AG18" i="44"/>
  <c r="AG39" i="44"/>
  <c r="AG31" i="44"/>
  <c r="AG23" i="44"/>
  <c r="Y42" i="44"/>
  <c r="W42" i="44"/>
  <c r="R42" i="44"/>
  <c r="Q42" i="44"/>
  <c r="P42" i="44"/>
  <c r="J42" i="44"/>
  <c r="I42" i="44"/>
  <c r="D42" i="44"/>
  <c r="C42" i="44"/>
  <c r="AB42" i="52"/>
  <c r="P42" i="52"/>
  <c r="B40" i="52"/>
  <c r="A40" i="52"/>
  <c r="B39" i="52"/>
  <c r="A39" i="52"/>
  <c r="B38" i="52"/>
  <c r="A38" i="52"/>
  <c r="B37" i="52"/>
  <c r="A37" i="52"/>
  <c r="B36" i="52"/>
  <c r="A36" i="52"/>
  <c r="B35" i="52"/>
  <c r="A35" i="52"/>
  <c r="B34" i="52"/>
  <c r="A34" i="52"/>
  <c r="B33" i="52"/>
  <c r="A33" i="52"/>
  <c r="B32" i="52"/>
  <c r="A32" i="52"/>
  <c r="B31" i="52"/>
  <c r="A31" i="52"/>
  <c r="B30" i="52"/>
  <c r="A30" i="52"/>
  <c r="B29" i="52"/>
  <c r="A29" i="52"/>
  <c r="B28" i="52"/>
  <c r="A28" i="52"/>
  <c r="B27" i="52"/>
  <c r="A27" i="52"/>
  <c r="B26" i="52"/>
  <c r="A26" i="52"/>
  <c r="B25" i="52"/>
  <c r="A25" i="52"/>
  <c r="B24" i="52"/>
  <c r="A24" i="52"/>
  <c r="B23" i="52"/>
  <c r="A23" i="52"/>
  <c r="B22" i="52"/>
  <c r="A22" i="52"/>
  <c r="B21" i="52"/>
  <c r="A21" i="52"/>
  <c r="B20" i="52"/>
  <c r="A20" i="52"/>
  <c r="B19" i="52"/>
  <c r="A19" i="52"/>
  <c r="B18" i="52"/>
  <c r="A18" i="52"/>
  <c r="B17" i="52"/>
  <c r="A17" i="52"/>
  <c r="B16" i="52"/>
  <c r="A16" i="52"/>
  <c r="B15" i="52"/>
  <c r="A15" i="52"/>
  <c r="B14" i="52"/>
  <c r="A14" i="52"/>
  <c r="B13" i="52"/>
  <c r="A13" i="52"/>
  <c r="B12" i="52"/>
  <c r="A12" i="52"/>
  <c r="B11" i="52"/>
  <c r="A11" i="52"/>
  <c r="B10" i="52"/>
  <c r="A10" i="52"/>
  <c r="B9" i="52"/>
  <c r="A9" i="52"/>
  <c r="B8" i="52"/>
  <c r="A8" i="52"/>
  <c r="A9" i="53"/>
  <c r="B9" i="53"/>
  <c r="A10" i="53"/>
  <c r="B10" i="53"/>
  <c r="A11" i="53"/>
  <c r="B11" i="53"/>
  <c r="A12" i="53"/>
  <c r="B12" i="53"/>
  <c r="A13" i="53"/>
  <c r="B13" i="53"/>
  <c r="A14" i="53"/>
  <c r="B14" i="53"/>
  <c r="A15" i="53"/>
  <c r="B15" i="53"/>
  <c r="A16" i="53"/>
  <c r="B16" i="53"/>
  <c r="A17" i="53"/>
  <c r="B17" i="53"/>
  <c r="A18" i="53"/>
  <c r="B18" i="53"/>
  <c r="A19" i="53"/>
  <c r="B19" i="53"/>
  <c r="A20" i="53"/>
  <c r="B20" i="53"/>
  <c r="A21" i="53"/>
  <c r="B21" i="53"/>
  <c r="A22" i="53"/>
  <c r="B22" i="53"/>
  <c r="A23" i="53"/>
  <c r="B23" i="53"/>
  <c r="A24" i="53"/>
  <c r="B24" i="53"/>
  <c r="A25" i="53"/>
  <c r="B25" i="53"/>
  <c r="A26" i="53"/>
  <c r="B26" i="53"/>
  <c r="A27" i="53"/>
  <c r="B27" i="53"/>
  <c r="A28" i="53"/>
  <c r="B28" i="53"/>
  <c r="A29" i="53"/>
  <c r="B29" i="53"/>
  <c r="A30" i="53"/>
  <c r="B30" i="53"/>
  <c r="A31" i="53"/>
  <c r="B31" i="53"/>
  <c r="A32" i="53"/>
  <c r="B32" i="53"/>
  <c r="A33" i="53"/>
  <c r="B33" i="53"/>
  <c r="A34" i="53"/>
  <c r="B34" i="53"/>
  <c r="A35" i="53"/>
  <c r="B35" i="53"/>
  <c r="A36" i="53"/>
  <c r="B36" i="53"/>
  <c r="A37" i="53"/>
  <c r="B37" i="53"/>
  <c r="A38" i="53"/>
  <c r="B38" i="53"/>
  <c r="A39" i="53"/>
  <c r="B39" i="53"/>
  <c r="A40" i="53"/>
  <c r="B40" i="53"/>
  <c r="A41" i="53"/>
  <c r="B41" i="53"/>
  <c r="B8" i="53"/>
  <c r="A8" i="53"/>
  <c r="F44" i="55"/>
  <c r="G44" i="55"/>
  <c r="H44" i="55"/>
  <c r="E44" i="55"/>
  <c r="C44" i="55"/>
  <c r="D44" i="55"/>
  <c r="C42" i="47"/>
  <c r="E42" i="49"/>
  <c r="AG10" i="44"/>
  <c r="W42" i="53"/>
  <c r="AG9" i="44"/>
  <c r="N42" i="46"/>
  <c r="AH22" i="52"/>
  <c r="AH11" i="52"/>
  <c r="AH12" i="52"/>
  <c r="AH16" i="52"/>
  <c r="AH17" i="52"/>
  <c r="AH19" i="52"/>
  <c r="AH20" i="52"/>
  <c r="AH23" i="52"/>
  <c r="AH24" i="52"/>
  <c r="AH27" i="52"/>
  <c r="AH28" i="52"/>
  <c r="AE29" i="48"/>
  <c r="AH31" i="52"/>
  <c r="AH32" i="52"/>
  <c r="AH33" i="52"/>
  <c r="AH34" i="52"/>
  <c r="AH35" i="52"/>
  <c r="AH36" i="52"/>
  <c r="AH37" i="52"/>
  <c r="AH39" i="52"/>
  <c r="AH40" i="52"/>
  <c r="I42" i="52"/>
  <c r="O42" i="52"/>
  <c r="W42" i="52"/>
  <c r="AC42" i="52"/>
  <c r="AA42" i="52"/>
  <c r="AG42" i="52"/>
  <c r="AE27" i="48"/>
  <c r="AD42" i="46"/>
  <c r="O42" i="46"/>
  <c r="I42" i="46"/>
  <c r="AG8" i="46"/>
  <c r="AE41" i="48"/>
  <c r="AE40" i="48"/>
  <c r="AE39" i="48"/>
  <c r="AE37" i="48"/>
  <c r="AE36" i="48"/>
  <c r="AE35" i="48"/>
  <c r="AE33" i="48"/>
  <c r="AE32" i="48"/>
  <c r="AE23" i="48"/>
  <c r="AE21" i="48"/>
  <c r="AE20" i="48"/>
  <c r="AE17" i="48"/>
  <c r="AE16" i="48"/>
  <c r="AE12" i="48"/>
  <c r="AE11" i="48"/>
  <c r="AE9" i="48"/>
  <c r="AE30" i="48"/>
  <c r="AE26" i="48"/>
  <c r="AE22" i="48"/>
  <c r="AE18" i="48"/>
  <c r="AE14" i="48"/>
  <c r="H42" i="48"/>
  <c r="I42" i="48"/>
  <c r="AE10" i="48"/>
  <c r="X42" i="48"/>
  <c r="Y42" i="48"/>
  <c r="Z42" i="48"/>
  <c r="E42" i="48"/>
  <c r="D42" i="50"/>
  <c r="J42" i="50"/>
  <c r="R42" i="50"/>
  <c r="AF42" i="50"/>
  <c r="O42" i="50"/>
  <c r="K42" i="50"/>
  <c r="C42" i="51"/>
  <c r="AH8" i="49" l="1"/>
  <c r="AH8" i="52"/>
  <c r="AG8" i="44"/>
  <c r="AE8" i="48"/>
  <c r="R42" i="51"/>
  <c r="G42" i="45"/>
  <c r="AG16" i="53"/>
  <c r="AH16" i="53" s="1"/>
  <c r="AI16" i="52" s="1"/>
  <c r="AG32" i="53"/>
  <c r="AH32" i="53" s="1"/>
  <c r="AI32" i="52" s="1"/>
  <c r="AG23" i="53"/>
  <c r="AH23" i="53" s="1"/>
  <c r="AI23" i="52" s="1"/>
  <c r="AH23" i="51" s="1"/>
  <c r="AI23" i="50" s="1"/>
  <c r="AI23" i="49" s="1"/>
  <c r="AF23" i="48" s="1"/>
  <c r="AI23" i="47" s="1"/>
  <c r="AC42" i="53"/>
  <c r="AF42" i="53"/>
  <c r="AG35" i="53"/>
  <c r="AH35" i="53" s="1"/>
  <c r="AI35" i="52" s="1"/>
  <c r="AD42" i="53"/>
  <c r="AG31" i="53"/>
  <c r="AH31" i="53" s="1"/>
  <c r="AI31" i="52" s="1"/>
  <c r="J42" i="53"/>
  <c r="AG10" i="53"/>
  <c r="AH10" i="53" s="1"/>
  <c r="AI10" i="52" s="1"/>
  <c r="AG11" i="53"/>
  <c r="AH11" i="53" s="1"/>
  <c r="AH12" i="53"/>
  <c r="AI12" i="52" s="1"/>
  <c r="AG14" i="53"/>
  <c r="AH14" i="53" s="1"/>
  <c r="AI14" i="52" s="1"/>
  <c r="AG18" i="53"/>
  <c r="AH18" i="53" s="1"/>
  <c r="AI18" i="52" s="1"/>
  <c r="AG19" i="53"/>
  <c r="AH19" i="53" s="1"/>
  <c r="AI19" i="52" s="1"/>
  <c r="AH19" i="51" s="1"/>
  <c r="AI19" i="50" s="1"/>
  <c r="AI19" i="49" s="1"/>
  <c r="AF19" i="48" s="1"/>
  <c r="AI19" i="47" s="1"/>
  <c r="AG20" i="53"/>
  <c r="AH20" i="53" s="1"/>
  <c r="AI20" i="52" s="1"/>
  <c r="AG22" i="53"/>
  <c r="AH22" i="53" s="1"/>
  <c r="AI22" i="52" s="1"/>
  <c r="AG24" i="53"/>
  <c r="AH24" i="53" s="1"/>
  <c r="AI24" i="52" s="1"/>
  <c r="AH24" i="51" s="1"/>
  <c r="AG26" i="53"/>
  <c r="AH26" i="53" s="1"/>
  <c r="AI26" i="52" s="1"/>
  <c r="AG27" i="53"/>
  <c r="AH27" i="53" s="1"/>
  <c r="AI27" i="52" s="1"/>
  <c r="AG28" i="53"/>
  <c r="AH28" i="53" s="1"/>
  <c r="AG30" i="53"/>
  <c r="AH30" i="53" s="1"/>
  <c r="AI30" i="52" s="1"/>
  <c r="AG34" i="53"/>
  <c r="AH34" i="53" s="1"/>
  <c r="AI34" i="52" s="1"/>
  <c r="AH34" i="51" s="1"/>
  <c r="AG36" i="53"/>
  <c r="AH36" i="53" s="1"/>
  <c r="AI36" i="52" s="1"/>
  <c r="AG38" i="53"/>
  <c r="AH38" i="53" s="1"/>
  <c r="AI38" i="52" s="1"/>
  <c r="AH38" i="51" s="1"/>
  <c r="AG39" i="53"/>
  <c r="AH39" i="53" s="1"/>
  <c r="AI39" i="52" s="1"/>
  <c r="AH39" i="51" s="1"/>
  <c r="AI39" i="50" s="1"/>
  <c r="AG40" i="53"/>
  <c r="AH40" i="53" s="1"/>
  <c r="AI40" i="52" s="1"/>
  <c r="P42" i="53"/>
  <c r="Q42" i="53"/>
  <c r="AH13" i="53"/>
  <c r="AI13" i="52" s="1"/>
  <c r="AH13" i="51" s="1"/>
  <c r="AI13" i="50" s="1"/>
  <c r="AI13" i="49" s="1"/>
  <c r="AF13" i="48" s="1"/>
  <c r="AI13" i="47" s="1"/>
  <c r="AG17" i="53"/>
  <c r="AH17" i="53" s="1"/>
  <c r="AI17" i="52" s="1"/>
  <c r="AH17" i="51" s="1"/>
  <c r="AI17" i="50" s="1"/>
  <c r="AI17" i="49" s="1"/>
  <c r="AF17" i="48" s="1"/>
  <c r="AI17" i="47" s="1"/>
  <c r="AH17" i="46" s="1"/>
  <c r="AG21" i="53"/>
  <c r="AH21" i="53" s="1"/>
  <c r="AI21" i="52" s="1"/>
  <c r="AH21" i="51" s="1"/>
  <c r="AI21" i="50" s="1"/>
  <c r="AG25" i="53"/>
  <c r="AH25" i="53" s="1"/>
  <c r="AI25" i="52" s="1"/>
  <c r="AH25" i="51" s="1"/>
  <c r="AI25" i="50" s="1"/>
  <c r="AG29" i="53"/>
  <c r="AH29" i="53" s="1"/>
  <c r="AI29" i="52" s="1"/>
  <c r="AH29" i="51" s="1"/>
  <c r="AI29" i="50" s="1"/>
  <c r="AI29" i="49" s="1"/>
  <c r="AF29" i="48" s="1"/>
  <c r="AI29" i="47" s="1"/>
  <c r="AH29" i="46" s="1"/>
  <c r="AG33" i="53"/>
  <c r="AH33" i="53" s="1"/>
  <c r="AI33" i="52" s="1"/>
  <c r="AH33" i="51" s="1"/>
  <c r="AI33" i="50" s="1"/>
  <c r="AI33" i="49" s="1"/>
  <c r="AF33" i="48" s="1"/>
  <c r="AI33" i="47" s="1"/>
  <c r="AG37" i="53"/>
  <c r="AH37" i="53" s="1"/>
  <c r="AI37" i="52" s="1"/>
  <c r="AH37" i="51" s="1"/>
  <c r="AI37" i="50" s="1"/>
  <c r="AG41" i="53"/>
  <c r="AH41" i="53" s="1"/>
  <c r="N42" i="53"/>
  <c r="AG8" i="53"/>
  <c r="AH8" i="53" s="1"/>
  <c r="I42" i="53"/>
  <c r="AI28" i="52"/>
  <c r="AH28" i="51" s="1"/>
  <c r="AI28" i="50" s="1"/>
  <c r="AI28" i="49" s="1"/>
  <c r="AF28" i="48" s="1"/>
  <c r="AI28" i="47" s="1"/>
  <c r="AH28" i="46" s="1"/>
  <c r="AI28" i="45" s="1"/>
  <c r="AH28" i="44" s="1"/>
  <c r="AH11" i="45"/>
  <c r="AH23" i="45"/>
  <c r="AH25" i="45"/>
  <c r="C42" i="53"/>
  <c r="AG9" i="53"/>
  <c r="AH9" i="53" s="1"/>
  <c r="AI9" i="52" s="1"/>
  <c r="AH9" i="51" s="1"/>
  <c r="AI9" i="50" s="1"/>
  <c r="AH19" i="45"/>
  <c r="AH35" i="45"/>
  <c r="AH17" i="45"/>
  <c r="AH37" i="45"/>
  <c r="AH27" i="45"/>
  <c r="AH39" i="45"/>
  <c r="AH33" i="45"/>
  <c r="AH41" i="45"/>
  <c r="AI11" i="52"/>
  <c r="C42" i="45"/>
  <c r="AH8" i="45"/>
  <c r="AH12" i="45"/>
  <c r="AH24" i="45"/>
  <c r="AH13" i="45"/>
  <c r="AH29" i="45"/>
  <c r="U42" i="53"/>
  <c r="M42" i="52"/>
  <c r="AD42" i="52"/>
  <c r="AG12" i="51"/>
  <c r="AE42" i="53"/>
  <c r="AF42" i="51"/>
  <c r="AG8" i="51"/>
  <c r="AG35" i="51"/>
  <c r="AG26" i="51"/>
  <c r="AG30" i="51"/>
  <c r="AG40" i="51"/>
  <c r="AG11" i="51"/>
  <c r="AG27" i="51"/>
  <c r="AG31" i="51"/>
  <c r="AH18" i="50"/>
  <c r="AH22" i="50"/>
  <c r="AH34" i="50"/>
  <c r="AH38" i="50"/>
  <c r="AH8" i="50"/>
  <c r="AH20" i="50"/>
  <c r="AH24" i="50"/>
  <c r="AH36" i="50"/>
  <c r="AH40" i="50"/>
  <c r="AH10" i="49"/>
  <c r="AH20" i="49"/>
  <c r="AH22" i="49"/>
  <c r="AH24" i="49"/>
  <c r="AH30" i="49"/>
  <c r="AH32" i="49"/>
  <c r="AH34" i="49"/>
  <c r="AH40" i="49"/>
  <c r="AE34" i="48"/>
  <c r="AH10" i="47"/>
  <c r="AH22" i="47"/>
  <c r="AH26" i="47"/>
  <c r="AH38" i="47"/>
  <c r="AG10" i="46"/>
  <c r="AG12" i="46"/>
  <c r="AG16" i="46"/>
  <c r="AG22" i="46"/>
  <c r="AG26" i="46"/>
  <c r="AG32" i="46"/>
  <c r="AG36" i="46"/>
  <c r="AG38" i="46"/>
  <c r="AD42" i="44"/>
  <c r="AG16" i="44"/>
  <c r="AG32" i="44"/>
  <c r="AG11" i="44"/>
  <c r="AG21" i="44"/>
  <c r="AG27" i="44"/>
  <c r="AG37" i="44"/>
  <c r="M42" i="49"/>
  <c r="H42" i="53"/>
  <c r="AG16" i="51"/>
  <c r="AG20" i="51"/>
  <c r="AG32" i="51"/>
  <c r="AG36" i="51"/>
  <c r="AG10" i="51"/>
  <c r="AG14" i="51"/>
  <c r="AG18" i="51"/>
  <c r="AG22" i="51"/>
  <c r="W42" i="51"/>
  <c r="AH9" i="49"/>
  <c r="AH21" i="49"/>
  <c r="AH25" i="49"/>
  <c r="AH27" i="49"/>
  <c r="AH31" i="49"/>
  <c r="AH37" i="49"/>
  <c r="AH39" i="49"/>
  <c r="AH41" i="49"/>
  <c r="R42" i="49"/>
  <c r="AH11" i="47"/>
  <c r="W42" i="47"/>
  <c r="AF42" i="47"/>
  <c r="AG13" i="46"/>
  <c r="AG19" i="46"/>
  <c r="AG21" i="46"/>
  <c r="AG23" i="46"/>
  <c r="AG25" i="46"/>
  <c r="AG33" i="46"/>
  <c r="AG35" i="46"/>
  <c r="AG39" i="46"/>
  <c r="Q42" i="45"/>
  <c r="N42" i="45"/>
  <c r="F42" i="45"/>
  <c r="J42" i="45"/>
  <c r="O42" i="53"/>
  <c r="Z42" i="51"/>
  <c r="J42" i="51"/>
  <c r="H42" i="49"/>
  <c r="Z42" i="49"/>
  <c r="O42" i="49"/>
  <c r="K42" i="48"/>
  <c r="C42" i="48"/>
  <c r="R42" i="47"/>
  <c r="R42" i="45"/>
  <c r="S42" i="45"/>
  <c r="AE42" i="45"/>
  <c r="X42" i="44"/>
  <c r="X42" i="53"/>
  <c r="T42" i="52"/>
  <c r="V42" i="52"/>
  <c r="S42" i="51"/>
  <c r="AA42" i="51"/>
  <c r="AE15" i="48"/>
  <c r="AH15" i="47"/>
  <c r="R42" i="48"/>
  <c r="AH15" i="50"/>
  <c r="AG15" i="46"/>
  <c r="E42" i="47"/>
  <c r="AH15" i="52"/>
  <c r="AG15" i="44"/>
  <c r="Q42" i="50"/>
  <c r="G42" i="46"/>
  <c r="AH15" i="45"/>
  <c r="AG15" i="53"/>
  <c r="AG15" i="51"/>
  <c r="AH15" i="49"/>
  <c r="V42" i="53"/>
  <c r="F42" i="51"/>
  <c r="AI8" i="52" l="1"/>
  <c r="AI41" i="52"/>
  <c r="AH41" i="51" s="1"/>
  <c r="AI41" i="50" s="1"/>
  <c r="AI41" i="49" s="1"/>
  <c r="AF41" i="48" s="1"/>
  <c r="AI41" i="47" s="1"/>
  <c r="AH41" i="46" s="1"/>
  <c r="AI41" i="45" s="1"/>
  <c r="AH41" i="44" s="1"/>
  <c r="J30" i="55"/>
  <c r="K30" i="55" s="1"/>
  <c r="L30" i="55" s="1"/>
  <c r="J29" i="56"/>
  <c r="K29" i="56" s="1"/>
  <c r="L29" i="56" s="1"/>
  <c r="AG42" i="46"/>
  <c r="AH42" i="52"/>
  <c r="AG42" i="51"/>
  <c r="AE42" i="48"/>
  <c r="AH23" i="46"/>
  <c r="AI23" i="45" s="1"/>
  <c r="AH23" i="44" s="1"/>
  <c r="AI25" i="49"/>
  <c r="AF25" i="48" s="1"/>
  <c r="AI25" i="47" s="1"/>
  <c r="AH25" i="46" s="1"/>
  <c r="AI25" i="45" s="1"/>
  <c r="AH25" i="44" s="1"/>
  <c r="AH36" i="51"/>
  <c r="AI36" i="50" s="1"/>
  <c r="AI36" i="49" s="1"/>
  <c r="AF36" i="48" s="1"/>
  <c r="AI36" i="47" s="1"/>
  <c r="AH36" i="46" s="1"/>
  <c r="AI36" i="45" s="1"/>
  <c r="AH36" i="44" s="1"/>
  <c r="AI24" i="50"/>
  <c r="AI24" i="49" s="1"/>
  <c r="AF24" i="48" s="1"/>
  <c r="AI24" i="47" s="1"/>
  <c r="AH24" i="46" s="1"/>
  <c r="AI24" i="45" s="1"/>
  <c r="AH24" i="44" s="1"/>
  <c r="AH27" i="51"/>
  <c r="AI27" i="50" s="1"/>
  <c r="AI27" i="49" s="1"/>
  <c r="AF27" i="48" s="1"/>
  <c r="AI27" i="47" s="1"/>
  <c r="AH27" i="46" s="1"/>
  <c r="AI27" i="45" s="1"/>
  <c r="AH27" i="44" s="1"/>
  <c r="AH33" i="46"/>
  <c r="AI33" i="45" s="1"/>
  <c r="AH33" i="44" s="1"/>
  <c r="AI37" i="49"/>
  <c r="AF37" i="48" s="1"/>
  <c r="AI37" i="47" s="1"/>
  <c r="AH37" i="46" s="1"/>
  <c r="AI37" i="45" s="1"/>
  <c r="AH37" i="44" s="1"/>
  <c r="AH32" i="51"/>
  <c r="AI32" i="50" s="1"/>
  <c r="AI32" i="49" s="1"/>
  <c r="AF32" i="48" s="1"/>
  <c r="AI32" i="47" s="1"/>
  <c r="AH32" i="46" s="1"/>
  <c r="AI32" i="45" s="1"/>
  <c r="AH32" i="44" s="1"/>
  <c r="AH35" i="51"/>
  <c r="AI35" i="50" s="1"/>
  <c r="AI35" i="49" s="1"/>
  <c r="AF35" i="48" s="1"/>
  <c r="AI35" i="47" s="1"/>
  <c r="AH35" i="46" s="1"/>
  <c r="AI35" i="45" s="1"/>
  <c r="AH35" i="44" s="1"/>
  <c r="AH12" i="51"/>
  <c r="AI12" i="50" s="1"/>
  <c r="AI12" i="49" s="1"/>
  <c r="AF12" i="48" s="1"/>
  <c r="AI12" i="47" s="1"/>
  <c r="AH12" i="46" s="1"/>
  <c r="AI12" i="45" s="1"/>
  <c r="AH12" i="44" s="1"/>
  <c r="AH16" i="51"/>
  <c r="AI16" i="50" s="1"/>
  <c r="AI16" i="49" s="1"/>
  <c r="AF16" i="48" s="1"/>
  <c r="AI16" i="47" s="1"/>
  <c r="AH16" i="46" s="1"/>
  <c r="AI16" i="45" s="1"/>
  <c r="AH16" i="44" s="1"/>
  <c r="AI17" i="45"/>
  <c r="AH17" i="44" s="1"/>
  <c r="AH31" i="51"/>
  <c r="AI31" i="50" s="1"/>
  <c r="AI31" i="49" s="1"/>
  <c r="AF31" i="48" s="1"/>
  <c r="AI31" i="47" s="1"/>
  <c r="AH31" i="46" s="1"/>
  <c r="AI31" i="45" s="1"/>
  <c r="AH31" i="44" s="1"/>
  <c r="AI34" i="50"/>
  <c r="AI34" i="49" s="1"/>
  <c r="AF34" i="48" s="1"/>
  <c r="AI34" i="47" s="1"/>
  <c r="AH34" i="46" s="1"/>
  <c r="AI34" i="45" s="1"/>
  <c r="AH34" i="44" s="1"/>
  <c r="AI39" i="49"/>
  <c r="AF39" i="48" s="1"/>
  <c r="AI39" i="47" s="1"/>
  <c r="AH39" i="46" s="1"/>
  <c r="AI39" i="45" s="1"/>
  <c r="AH39" i="44" s="1"/>
  <c r="AH18" i="51"/>
  <c r="AI18" i="50" s="1"/>
  <c r="AI18" i="49" s="1"/>
  <c r="AF18" i="48" s="1"/>
  <c r="AI18" i="47" s="1"/>
  <c r="AH18" i="46" s="1"/>
  <c r="AI18" i="45" s="1"/>
  <c r="AH18" i="44" s="1"/>
  <c r="AH10" i="51"/>
  <c r="AI10" i="50" s="1"/>
  <c r="AI10" i="49" s="1"/>
  <c r="AF10" i="48" s="1"/>
  <c r="AI10" i="47" s="1"/>
  <c r="AH10" i="46" s="1"/>
  <c r="AI10" i="45" s="1"/>
  <c r="AH10" i="44" s="1"/>
  <c r="AH30" i="51"/>
  <c r="AI30" i="50" s="1"/>
  <c r="AI30" i="49" s="1"/>
  <c r="AF30" i="48" s="1"/>
  <c r="AI30" i="47" s="1"/>
  <c r="AH30" i="46" s="1"/>
  <c r="AI30" i="45" s="1"/>
  <c r="AH30" i="44" s="1"/>
  <c r="AH13" i="46"/>
  <c r="AI13" i="45" s="1"/>
  <c r="AH13" i="44" s="1"/>
  <c r="AH14" i="51"/>
  <c r="AI14" i="50" s="1"/>
  <c r="AI14" i="49" s="1"/>
  <c r="AF14" i="48" s="1"/>
  <c r="AI14" i="47" s="1"/>
  <c r="AH14" i="46" s="1"/>
  <c r="AI14" i="45" s="1"/>
  <c r="AH14" i="44" s="1"/>
  <c r="AH20" i="51"/>
  <c r="AI20" i="50" s="1"/>
  <c r="AI20" i="49" s="1"/>
  <c r="AF20" i="48" s="1"/>
  <c r="AI20" i="47" s="1"/>
  <c r="AH20" i="46" s="1"/>
  <c r="AI20" i="45" s="1"/>
  <c r="AH20" i="44" s="1"/>
  <c r="AH40" i="51"/>
  <c r="AI40" i="50" s="1"/>
  <c r="AI40" i="49" s="1"/>
  <c r="AF40" i="48" s="1"/>
  <c r="AI40" i="47" s="1"/>
  <c r="AH40" i="46" s="1"/>
  <c r="AI40" i="45" s="1"/>
  <c r="AH40" i="44" s="1"/>
  <c r="AH26" i="51"/>
  <c r="AI26" i="50" s="1"/>
  <c r="AI26" i="49" s="1"/>
  <c r="AF26" i="48" s="1"/>
  <c r="AI26" i="47" s="1"/>
  <c r="AH26" i="46" s="1"/>
  <c r="AI26" i="45" s="1"/>
  <c r="AH26" i="44" s="1"/>
  <c r="AI38" i="50"/>
  <c r="AI38" i="49" s="1"/>
  <c r="AF38" i="48" s="1"/>
  <c r="AI38" i="47" s="1"/>
  <c r="AH38" i="46" s="1"/>
  <c r="AI38" i="45" s="1"/>
  <c r="AH38" i="44" s="1"/>
  <c r="AH22" i="51"/>
  <c r="AI22" i="50" s="1"/>
  <c r="AI22" i="49" s="1"/>
  <c r="AF22" i="48" s="1"/>
  <c r="AI22" i="47" s="1"/>
  <c r="AH22" i="46" s="1"/>
  <c r="AI22" i="45" s="1"/>
  <c r="AH22" i="44" s="1"/>
  <c r="AI29" i="45"/>
  <c r="AH29" i="44" s="1"/>
  <c r="AG42" i="53"/>
  <c r="AH42" i="50"/>
  <c r="AH42" i="45"/>
  <c r="AH19" i="46"/>
  <c r="AI19" i="45" s="1"/>
  <c r="AH19" i="44" s="1"/>
  <c r="AI21" i="49"/>
  <c r="AF21" i="48" s="1"/>
  <c r="AI21" i="47" s="1"/>
  <c r="AH21" i="46" s="1"/>
  <c r="AI21" i="45" s="1"/>
  <c r="AH21" i="44" s="1"/>
  <c r="AH11" i="51"/>
  <c r="AI11" i="50" s="1"/>
  <c r="AI11" i="49" s="1"/>
  <c r="AF11" i="48" s="1"/>
  <c r="AI11" i="47" s="1"/>
  <c r="AH11" i="46" s="1"/>
  <c r="AI11" i="45" s="1"/>
  <c r="AH11" i="44" s="1"/>
  <c r="AG42" i="44"/>
  <c r="AH42" i="49"/>
  <c r="AH42" i="47"/>
  <c r="AI9" i="49"/>
  <c r="AF9" i="48" s="1"/>
  <c r="AI9" i="47" s="1"/>
  <c r="AH9" i="46" s="1"/>
  <c r="AI9" i="45" s="1"/>
  <c r="AH9" i="44" s="1"/>
  <c r="AH15" i="53"/>
  <c r="AH42" i="53" s="1"/>
  <c r="AH8" i="51" l="1"/>
  <c r="AI8" i="50" s="1"/>
  <c r="AI8" i="49" s="1"/>
  <c r="AF8" i="48" s="1"/>
  <c r="AI8" i="47" s="1"/>
  <c r="AH8" i="46" s="1"/>
  <c r="AI8" i="45" s="1"/>
  <c r="AH8" i="44" s="1"/>
  <c r="J10" i="55" s="1"/>
  <c r="K10" i="55" s="1"/>
  <c r="L10" i="55" s="1"/>
  <c r="J21" i="55"/>
  <c r="K21" i="55" s="1"/>
  <c r="L21" i="55" s="1"/>
  <c r="J20" i="56"/>
  <c r="K20" i="56" s="1"/>
  <c r="L20" i="56" s="1"/>
  <c r="J11" i="55"/>
  <c r="K11" i="55" s="1"/>
  <c r="L11" i="55" s="1"/>
  <c r="J10" i="56"/>
  <c r="K10" i="56" s="1"/>
  <c r="L10" i="56" s="1"/>
  <c r="J42" i="55"/>
  <c r="K42" i="55" s="1"/>
  <c r="L42" i="55" s="1"/>
  <c r="J41" i="56"/>
  <c r="K41" i="56" s="1"/>
  <c r="L41" i="56" s="1"/>
  <c r="J41" i="55"/>
  <c r="K41" i="55" s="1"/>
  <c r="L41" i="55" s="1"/>
  <c r="J40" i="56"/>
  <c r="K40" i="56" s="1"/>
  <c r="L40" i="56" s="1"/>
  <c r="J18" i="55"/>
  <c r="K18" i="55" s="1"/>
  <c r="L18" i="55" s="1"/>
  <c r="J17" i="56"/>
  <c r="K17" i="56" s="1"/>
  <c r="L17" i="56" s="1"/>
  <c r="J39" i="55"/>
  <c r="K39" i="55" s="1"/>
  <c r="L39" i="55" s="1"/>
  <c r="J38" i="56"/>
  <c r="K38" i="56" s="1"/>
  <c r="L38" i="56" s="1"/>
  <c r="J27" i="55"/>
  <c r="K27" i="55" s="1"/>
  <c r="L27" i="55" s="1"/>
  <c r="J26" i="56"/>
  <c r="K26" i="56" s="1"/>
  <c r="L26" i="56" s="1"/>
  <c r="J13" i="55"/>
  <c r="K13" i="55" s="1"/>
  <c r="L13" i="55" s="1"/>
  <c r="J12" i="56"/>
  <c r="K12" i="56" s="1"/>
  <c r="L12" i="56" s="1"/>
  <c r="J40" i="55"/>
  <c r="K40" i="55" s="1"/>
  <c r="L40" i="55" s="1"/>
  <c r="J39" i="56"/>
  <c r="K39" i="56" s="1"/>
  <c r="L39" i="56" s="1"/>
  <c r="J22" i="55"/>
  <c r="K22" i="55" s="1"/>
  <c r="L22" i="55" s="1"/>
  <c r="J21" i="56"/>
  <c r="K21" i="56" s="1"/>
  <c r="L21" i="56" s="1"/>
  <c r="J12" i="55"/>
  <c r="K12" i="55" s="1"/>
  <c r="L12" i="55" s="1"/>
  <c r="J11" i="56"/>
  <c r="K11" i="56" s="1"/>
  <c r="L11" i="56" s="1"/>
  <c r="J36" i="55"/>
  <c r="K36" i="55" s="1"/>
  <c r="L36" i="55" s="1"/>
  <c r="J35" i="56"/>
  <c r="K35" i="56" s="1"/>
  <c r="L35" i="56" s="1"/>
  <c r="J14" i="55"/>
  <c r="K14" i="55" s="1"/>
  <c r="L14" i="55" s="1"/>
  <c r="J13" i="56"/>
  <c r="K13" i="56" s="1"/>
  <c r="L13" i="56" s="1"/>
  <c r="J35" i="55"/>
  <c r="K35" i="55" s="1"/>
  <c r="L35" i="55" s="1"/>
  <c r="J34" i="56"/>
  <c r="K34" i="56" s="1"/>
  <c r="L34" i="56" s="1"/>
  <c r="J25" i="55"/>
  <c r="K25" i="55" s="1"/>
  <c r="L25" i="55" s="1"/>
  <c r="J24" i="56"/>
  <c r="K24" i="56" s="1"/>
  <c r="L24" i="56" s="1"/>
  <c r="J23" i="55"/>
  <c r="K23" i="55" s="1"/>
  <c r="L23" i="55" s="1"/>
  <c r="J22" i="56"/>
  <c r="K22" i="56" s="1"/>
  <c r="L22" i="56" s="1"/>
  <c r="J28" i="55"/>
  <c r="K28" i="55" s="1"/>
  <c r="L28" i="55" s="1"/>
  <c r="J27" i="56"/>
  <c r="K27" i="56" s="1"/>
  <c r="L27" i="56" s="1"/>
  <c r="J16" i="55"/>
  <c r="K16" i="55" s="1"/>
  <c r="L16" i="55" s="1"/>
  <c r="J15" i="56"/>
  <c r="K15" i="56" s="1"/>
  <c r="L15" i="56" s="1"/>
  <c r="J43" i="55"/>
  <c r="K43" i="55" s="1"/>
  <c r="L43" i="55" s="1"/>
  <c r="J42" i="56"/>
  <c r="K42" i="56" s="1"/>
  <c r="L42" i="56" s="1"/>
  <c r="J33" i="55"/>
  <c r="K33" i="55" s="1"/>
  <c r="L33" i="55" s="1"/>
  <c r="J32" i="56"/>
  <c r="K32" i="56" s="1"/>
  <c r="L32" i="56" s="1"/>
  <c r="J37" i="55"/>
  <c r="K37" i="55" s="1"/>
  <c r="L37" i="55" s="1"/>
  <c r="J36" i="56"/>
  <c r="K36" i="56" s="1"/>
  <c r="L36" i="56" s="1"/>
  <c r="J29" i="55"/>
  <c r="K29" i="55" s="1"/>
  <c r="L29" i="55" s="1"/>
  <c r="J28" i="56"/>
  <c r="K28" i="56" s="1"/>
  <c r="L28" i="56" s="1"/>
  <c r="J26" i="55"/>
  <c r="K26" i="55" s="1"/>
  <c r="L26" i="55" s="1"/>
  <c r="J25" i="56"/>
  <c r="K25" i="56" s="1"/>
  <c r="L25" i="56" s="1"/>
  <c r="J20" i="55"/>
  <c r="K20" i="55" s="1"/>
  <c r="L20" i="55" s="1"/>
  <c r="J19" i="56"/>
  <c r="K19" i="56" s="1"/>
  <c r="L19" i="56" s="1"/>
  <c r="J19" i="55"/>
  <c r="K19" i="55" s="1"/>
  <c r="L19" i="55" s="1"/>
  <c r="J18" i="56"/>
  <c r="K18" i="56" s="1"/>
  <c r="L18" i="56" s="1"/>
  <c r="J34" i="55"/>
  <c r="K34" i="55" s="1"/>
  <c r="L34" i="55" s="1"/>
  <c r="J33" i="56"/>
  <c r="K33" i="56" s="1"/>
  <c r="L33" i="56" s="1"/>
  <c r="J31" i="55"/>
  <c r="K31" i="55" s="1"/>
  <c r="L31" i="55" s="1"/>
  <c r="J30" i="56"/>
  <c r="K30" i="56" s="1"/>
  <c r="L30" i="56" s="1"/>
  <c r="J15" i="55"/>
  <c r="K15" i="55" s="1"/>
  <c r="L15" i="55" s="1"/>
  <c r="J14" i="56"/>
  <c r="K14" i="56" s="1"/>
  <c r="L14" i="56" s="1"/>
  <c r="J24" i="55"/>
  <c r="K24" i="55" s="1"/>
  <c r="L24" i="55" s="1"/>
  <c r="J23" i="56"/>
  <c r="K23" i="56" s="1"/>
  <c r="L23" i="56" s="1"/>
  <c r="J32" i="55"/>
  <c r="K32" i="55" s="1"/>
  <c r="L32" i="55" s="1"/>
  <c r="J31" i="56"/>
  <c r="K31" i="56" s="1"/>
  <c r="L31" i="56" s="1"/>
  <c r="J38" i="55"/>
  <c r="K38" i="55" s="1"/>
  <c r="L38" i="55" s="1"/>
  <c r="J37" i="56"/>
  <c r="K37" i="56" s="1"/>
  <c r="L37" i="56" s="1"/>
  <c r="AI15" i="52"/>
  <c r="AH15" i="51" s="1"/>
  <c r="AI15" i="50" s="1"/>
  <c r="AI42" i="50" l="1"/>
  <c r="J9" i="56"/>
  <c r="K9" i="56" s="1"/>
  <c r="AI42" i="52"/>
  <c r="AH42" i="51"/>
  <c r="AI15" i="49"/>
  <c r="AI42" i="49" s="1"/>
  <c r="L9" i="56" l="1"/>
  <c r="AF15" i="48"/>
  <c r="AF42" i="48" s="1"/>
  <c r="AI15" i="47" l="1"/>
  <c r="AH15" i="46" s="1"/>
  <c r="AI42" i="47" l="1"/>
  <c r="AH42" i="46"/>
  <c r="AI15" i="45"/>
  <c r="AH15" i="44" l="1"/>
  <c r="J16" i="56" s="1"/>
  <c r="AI42" i="45"/>
  <c r="K16" i="56" l="1"/>
  <c r="J43" i="56"/>
  <c r="J17" i="55"/>
  <c r="AH42" i="44"/>
  <c r="L16" i="56" l="1"/>
  <c r="L43" i="56" s="1"/>
  <c r="K43" i="56"/>
  <c r="K44" i="56" s="1"/>
  <c r="J44" i="55"/>
  <c r="K17" i="55"/>
  <c r="L17" i="55" l="1"/>
  <c r="L44" i="55" s="1"/>
  <c r="K44" i="55"/>
  <c r="K46" i="55" s="1"/>
</calcChain>
</file>

<file path=xl/sharedStrings.xml><?xml version="1.0" encoding="utf-8"?>
<sst xmlns="http://schemas.openxmlformats.org/spreadsheetml/2006/main" count="189" uniqueCount="61">
  <si>
    <t>Help Notes at Bottom for Completion</t>
  </si>
  <si>
    <t>From Noon Supervision Plan Submitted</t>
  </si>
  <si>
    <t>School Name</t>
  </si>
  <si>
    <t>Enter Here</t>
  </si>
  <si>
    <t xml:space="preserve">Total Minutes per day Required </t>
  </si>
  <si>
    <t xml:space="preserve">Total Minutes per Year Required </t>
  </si>
  <si>
    <t xml:space="preserve">Total # of Supervision Days </t>
  </si>
  <si>
    <t>Total Hours per Year Required</t>
  </si>
  <si>
    <t>Enter all shifts in minute form  - ex. "60" minutes NOT "1.0" hours &amp; write numbers only no text</t>
  </si>
  <si>
    <t>Last Name</t>
  </si>
  <si>
    <t>First Name</t>
  </si>
  <si>
    <t>Day 1</t>
  </si>
  <si>
    <t>Day 2</t>
  </si>
  <si>
    <t>Day 3</t>
  </si>
  <si>
    <t>Day 4</t>
  </si>
  <si>
    <t>Day 5</t>
  </si>
  <si>
    <t>Day 6</t>
  </si>
  <si>
    <t xml:space="preserve">June Minute Total </t>
  </si>
  <si>
    <t>June Total in hours</t>
  </si>
  <si>
    <t># of Days Earned</t>
  </si>
  <si>
    <t>Should Match top #</t>
  </si>
  <si>
    <t>NOTE:  Please enter all staff assigned Supervision on the Supervision Schedule Tab only - this will then automatically populate names monthly.  All Teaching Staff and Support Staff should be grouped together accordingly and in Alphabetical order per group. This will help to Identify different accruals.  When the schedule is completed above, the supervision schedule will update throughout the document and give totals for year on this Tab.   Please ensure that the total hours per day are in accordance with the approved Noon Supervision Plan.</t>
  </si>
  <si>
    <t>Adding New Staff During the Year</t>
  </si>
  <si>
    <t xml:space="preserve">Ensure that the staff member is entered only on the "Supervision Schedule Tab".  This will populate for the full year.  Will have to manually each month take the time off that the staff member will not be completing supervision from start of year to start date of Supervision. </t>
  </si>
  <si>
    <t>Staff that do not complete the Year</t>
  </si>
  <si>
    <r>
      <t xml:space="preserve">Do not Delete the employee from the </t>
    </r>
    <r>
      <rPr>
        <b/>
        <sz val="10"/>
        <rFont val="Arial"/>
        <family val="2"/>
      </rPr>
      <t>"Supervision Schedule"</t>
    </r>
    <r>
      <rPr>
        <sz val="10"/>
        <rFont val="Arial"/>
        <family val="2"/>
      </rPr>
      <t xml:space="preserve"> tab as this will delete all hours to date.  If an employee does not complete the assinged Supervision for the year you will have to manully go into each month from date that they were done and delete the time till end of school year.</t>
    </r>
  </si>
  <si>
    <t>**** Once complete submit to Employee Benefits Officer - Donna Adair ****</t>
  </si>
  <si>
    <t>Month</t>
  </si>
  <si>
    <t>September</t>
  </si>
  <si>
    <t>Month Total</t>
  </si>
  <si>
    <t>Year Total</t>
  </si>
  <si>
    <t>Day</t>
  </si>
  <si>
    <t>Totals</t>
  </si>
  <si>
    <t>October</t>
  </si>
  <si>
    <t>November</t>
  </si>
  <si>
    <t>Monthly Total</t>
  </si>
  <si>
    <t>Yearly Total</t>
  </si>
  <si>
    <t>December</t>
  </si>
  <si>
    <t>Total</t>
  </si>
  <si>
    <t>January</t>
  </si>
  <si>
    <t>February</t>
  </si>
  <si>
    <t>March</t>
  </si>
  <si>
    <t>April</t>
  </si>
  <si>
    <t>May</t>
  </si>
  <si>
    <t>June</t>
  </si>
  <si>
    <t xml:space="preserve">Total Minutes/Day of Noon Supervision </t>
  </si>
  <si>
    <t>Total Minutes/Day Entered - for year compare to Supervision Plan -</t>
  </si>
  <si>
    <t>Statatory Holiday</t>
  </si>
  <si>
    <t>Staff - Professional Development</t>
  </si>
  <si>
    <t>Non School Day</t>
  </si>
  <si>
    <t>Total Hours per Day of Noon Supervision per Approved Noon Supervision Plan</t>
  </si>
  <si>
    <t>Total Hours Entered - compare to Supervision Plan -</t>
  </si>
  <si>
    <r>
      <rPr>
        <b/>
        <u/>
        <sz val="10"/>
        <rFont val="Arial"/>
        <family val="2"/>
      </rPr>
      <t>NOTE</t>
    </r>
    <r>
      <rPr>
        <b/>
        <sz val="10"/>
        <rFont val="Arial"/>
        <family val="2"/>
      </rPr>
      <t>:  Please enter all staff assigned Supervision on the Supervision Schedule Semester 1 Tab ONLY - this will then automatically populate names monthly and on the Semester 2 Schedule as well.  All Teaching Staff and Support Staff should be grouped together accordingly and in Alphabetical order per group. This will help to Identify different accruals.  When the schedule is completed above, the supervision schedule will update throughout the document and give totals for year on this Tab.   Please ensure that the total hours per day are in accordance with the approved Noon Supervision Plan.</t>
    </r>
  </si>
  <si>
    <t>Do not Delete the employee from the "Supervision Schedule" tab as this will delete all hours to date.  If an employee does not complete the assinged Supervision for the year you will have to manully go into each month from date that they were done and delete the time till end of school year.</t>
  </si>
  <si>
    <r>
      <rPr>
        <b/>
        <u/>
        <sz val="12"/>
        <color rgb="FFFF0000"/>
        <rFont val="Arial"/>
        <family val="2"/>
      </rPr>
      <t>Note:</t>
    </r>
    <r>
      <rPr>
        <b/>
        <sz val="12"/>
        <color rgb="FFFF0000"/>
        <rFont val="Arial"/>
        <family val="2"/>
      </rPr>
      <t xml:space="preserve"> </t>
    </r>
    <r>
      <rPr>
        <sz val="10"/>
        <color rgb="FFFF0000"/>
        <rFont val="Arial"/>
        <family val="2"/>
      </rPr>
      <t xml:space="preserve"> School name and Staff names are linked to each sheet of this document. Please enter</t>
    </r>
    <r>
      <rPr>
        <b/>
        <sz val="10"/>
        <color rgb="FFFF0000"/>
        <rFont val="Arial"/>
        <family val="2"/>
      </rPr>
      <t xml:space="preserve"> NAMES</t>
    </r>
    <r>
      <rPr>
        <sz val="10"/>
        <color rgb="FFFF0000"/>
        <rFont val="Arial"/>
        <family val="2"/>
      </rPr>
      <t xml:space="preserve"> on the "</t>
    </r>
    <r>
      <rPr>
        <b/>
        <sz val="10"/>
        <color rgb="FFFF0000"/>
        <rFont val="Arial"/>
        <family val="2"/>
      </rPr>
      <t xml:space="preserve">Supervision Schedule </t>
    </r>
    <r>
      <rPr>
        <sz val="10"/>
        <color rgb="FFFF0000"/>
        <rFont val="Arial"/>
        <family val="2"/>
      </rPr>
      <t>"tab.</t>
    </r>
  </si>
  <si>
    <t>Student First Day</t>
  </si>
  <si>
    <t>Final Day of School</t>
  </si>
  <si>
    <t xml:space="preserve">Semester 2 Schedule </t>
  </si>
  <si>
    <t xml:space="preserve">Semester 1 Schedule </t>
  </si>
  <si>
    <t>2020/2021</t>
  </si>
  <si>
    <t xml:space="preserve">SUPERVISION PER DAY IN 6 DAY CYCLE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</si>
</sst>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
    <numFmt numFmtId="165" formatCode="#,##0.0_);\(#,##0.0\)"/>
    <numFmt numFmtId="166" formatCode="_(* #,##0_);_(* \(#,##0\);_(* &quot;-&quot;??_);_(@_)"/>
  </numFmts>
  <fonts count="19" x14ac:knownFonts="1">
    <font>
      <sz val="10"/>
      <name val="Arial"/>
    </font>
    <font>
      <sz val="10"/>
      <name val="Arial"/>
      <family val="2"/>
    </font>
    <font>
      <b/>
      <sz val="10"/>
      <name val="Arial"/>
      <family val="2"/>
    </font>
    <font>
      <sz val="8"/>
      <name val="Arial"/>
      <family val="2"/>
    </font>
    <font>
      <b/>
      <sz val="9"/>
      <name val="Arial"/>
      <family val="2"/>
    </font>
    <font>
      <i/>
      <sz val="10"/>
      <name val="Arial"/>
      <family val="2"/>
    </font>
    <font>
      <sz val="9"/>
      <name val="Arial"/>
      <family val="2"/>
    </font>
    <font>
      <b/>
      <sz val="8"/>
      <name val="Arial"/>
      <family val="2"/>
    </font>
    <font>
      <b/>
      <sz val="14"/>
      <name val="Arial"/>
      <family val="2"/>
    </font>
    <font>
      <sz val="14"/>
      <name val="Arial"/>
      <family val="2"/>
    </font>
    <font>
      <b/>
      <sz val="10"/>
      <color rgb="FFFF0000"/>
      <name val="Arial"/>
      <family val="2"/>
    </font>
    <font>
      <sz val="10"/>
      <color rgb="FFFF0000"/>
      <name val="Arial"/>
      <family val="2"/>
    </font>
    <font>
      <sz val="10"/>
      <name val="Arial"/>
      <family val="2"/>
    </font>
    <font>
      <i/>
      <sz val="14"/>
      <name val="Arial"/>
      <family val="2"/>
    </font>
    <font>
      <b/>
      <i/>
      <sz val="10"/>
      <name val="Arial"/>
      <family val="2"/>
    </font>
    <font>
      <b/>
      <sz val="10"/>
      <color rgb="FFC00000"/>
      <name val="Arial"/>
      <family val="2"/>
    </font>
    <font>
      <b/>
      <u/>
      <sz val="10"/>
      <name val="Arial"/>
      <family val="2"/>
    </font>
    <font>
      <b/>
      <u/>
      <sz val="12"/>
      <color rgb="FFFF0000"/>
      <name val="Arial"/>
      <family val="2"/>
    </font>
    <font>
      <b/>
      <sz val="12"/>
      <color rgb="FFFF0000"/>
      <name val="Arial"/>
      <family val="2"/>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465926084170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n">
        <color indexed="64"/>
      </bottom>
      <diagonal/>
    </border>
  </borders>
  <cellStyleXfs count="4">
    <xf numFmtId="0" fontId="0" fillId="0" borderId="0"/>
    <xf numFmtId="43" fontId="1" fillId="0" borderId="0" applyFont="0" applyFill="0" applyBorder="0" applyAlignment="0" applyProtection="0"/>
    <xf numFmtId="43" fontId="12" fillId="0" borderId="0" applyFont="0" applyFill="0" applyBorder="0" applyAlignment="0" applyProtection="0"/>
    <xf numFmtId="0" fontId="1" fillId="0" borderId="0"/>
  </cellStyleXfs>
  <cellXfs count="276">
    <xf numFmtId="0" fontId="0" fillId="0" borderId="0" xfId="0"/>
    <xf numFmtId="0" fontId="0" fillId="0" borderId="0" xfId="0" applyBorder="1" applyAlignment="1" applyProtection="1">
      <alignment horizontal="center"/>
      <protection locked="0"/>
    </xf>
    <xf numFmtId="0" fontId="0" fillId="0" borderId="0" xfId="0" applyBorder="1" applyProtection="1">
      <protection locked="0"/>
    </xf>
    <xf numFmtId="0" fontId="2" fillId="0" borderId="0" xfId="0" applyFont="1" applyBorder="1" applyProtection="1">
      <protection locked="0"/>
    </xf>
    <xf numFmtId="16" fontId="0" fillId="0" borderId="0" xfId="0" applyNumberFormat="1" applyBorder="1" applyProtection="1">
      <protection locked="0"/>
    </xf>
    <xf numFmtId="0" fontId="2" fillId="0" borderId="1" xfId="0" applyFont="1" applyBorder="1" applyProtection="1">
      <protection locked="0"/>
    </xf>
    <xf numFmtId="0" fontId="2" fillId="0" borderId="0" xfId="0" applyFont="1" applyBorder="1" applyAlignment="1" applyProtection="1">
      <alignment horizontal="left"/>
      <protection locked="0"/>
    </xf>
    <xf numFmtId="0" fontId="0" fillId="0" borderId="3" xfId="0" applyBorder="1" applyProtection="1">
      <protection locked="0"/>
    </xf>
    <xf numFmtId="0" fontId="4" fillId="0" borderId="4" xfId="0" applyFont="1" applyBorder="1" applyAlignment="1" applyProtection="1">
      <alignment wrapText="1"/>
      <protection locked="0"/>
    </xf>
    <xf numFmtId="0" fontId="2" fillId="2" borderId="1" xfId="0" applyFont="1" applyFill="1" applyBorder="1" applyProtection="1">
      <protection locked="0"/>
    </xf>
    <xf numFmtId="0" fontId="2" fillId="0" borderId="0" xfId="0" applyFont="1"/>
    <xf numFmtId="0" fontId="2" fillId="3" borderId="1" xfId="0" applyFont="1" applyFill="1" applyBorder="1" applyProtection="1">
      <protection locked="0"/>
    </xf>
    <xf numFmtId="0" fontId="7" fillId="0" borderId="4" xfId="0" applyFont="1" applyBorder="1" applyAlignment="1" applyProtection="1">
      <alignment wrapText="1"/>
      <protection locked="0"/>
    </xf>
    <xf numFmtId="0" fontId="0" fillId="0" borderId="6" xfId="0" applyBorder="1" applyProtection="1">
      <protection locked="0"/>
    </xf>
    <xf numFmtId="0" fontId="7" fillId="0" borderId="7" xfId="0" applyFont="1" applyBorder="1" applyAlignment="1" applyProtection="1">
      <alignment wrapText="1"/>
      <protection locked="0"/>
    </xf>
    <xf numFmtId="0" fontId="2" fillId="2" borderId="7" xfId="0" applyFont="1" applyFill="1" applyBorder="1" applyProtection="1">
      <protection locked="0"/>
    </xf>
    <xf numFmtId="0" fontId="2" fillId="0" borderId="8" xfId="0" applyFont="1" applyBorder="1" applyProtection="1">
      <protection locked="0"/>
    </xf>
    <xf numFmtId="0" fontId="0" fillId="2" borderId="8" xfId="0" applyFill="1" applyBorder="1" applyProtection="1">
      <protection locked="0"/>
    </xf>
    <xf numFmtId="0" fontId="0" fillId="0" borderId="0" xfId="0" applyAlignment="1">
      <alignment horizontal="left"/>
    </xf>
    <xf numFmtId="0" fontId="2" fillId="0" borderId="1" xfId="0" applyFont="1" applyBorder="1" applyAlignment="1">
      <alignment horizontal="left"/>
    </xf>
    <xf numFmtId="0" fontId="2" fillId="0" borderId="0" xfId="0" applyFont="1" applyAlignment="1">
      <alignment horizontal="left"/>
    </xf>
    <xf numFmtId="0" fontId="6" fillId="0" borderId="5" xfId="0" applyFont="1" applyBorder="1" applyProtection="1">
      <protection locked="0"/>
    </xf>
    <xf numFmtId="0" fontId="6" fillId="0" borderId="6" xfId="0" applyFont="1" applyBorder="1" applyProtection="1">
      <protection locked="0"/>
    </xf>
    <xf numFmtId="0" fontId="2" fillId="0" borderId="1" xfId="0" applyFont="1" applyBorder="1" applyAlignment="1">
      <alignment horizontal="center"/>
    </xf>
    <xf numFmtId="0" fontId="0" fillId="0" borderId="0" xfId="0" applyBorder="1" applyAlignment="1"/>
    <xf numFmtId="0" fontId="9" fillId="0" borderId="0" xfId="0" applyFont="1"/>
    <xf numFmtId="0" fontId="2" fillId="0" borderId="0" xfId="0" applyFont="1" applyBorder="1" applyAlignment="1">
      <alignment vertical="top" wrapText="1"/>
    </xf>
    <xf numFmtId="2" fontId="2" fillId="0" borderId="0" xfId="0" applyNumberFormat="1" applyFont="1" applyBorder="1" applyAlignment="1">
      <alignment horizontal="right"/>
    </xf>
    <xf numFmtId="0" fontId="2" fillId="5" borderId="1" xfId="0" applyFont="1" applyFill="1" applyBorder="1" applyProtection="1">
      <protection locked="0"/>
    </xf>
    <xf numFmtId="0" fontId="0" fillId="5" borderId="8" xfId="0" applyFill="1" applyBorder="1" applyProtection="1">
      <protection locked="0"/>
    </xf>
    <xf numFmtId="0" fontId="2" fillId="0" borderId="0" xfId="0" applyNumberFormat="1" applyFont="1" applyBorder="1" applyAlignment="1" applyProtection="1">
      <protection locked="0"/>
    </xf>
    <xf numFmtId="0" fontId="2" fillId="0" borderId="0" xfId="0" applyNumberFormat="1" applyFont="1" applyBorder="1" applyAlignment="1" applyProtection="1">
      <alignment horizontal="center" wrapText="1"/>
      <protection locked="0"/>
    </xf>
    <xf numFmtId="0" fontId="6" fillId="0" borderId="0" xfId="0" applyFont="1" applyBorder="1" applyProtection="1">
      <protection locked="0"/>
    </xf>
    <xf numFmtId="0" fontId="10" fillId="0" borderId="0" xfId="0" applyNumberFormat="1" applyFont="1" applyBorder="1" applyAlignment="1" applyProtection="1">
      <protection locked="0"/>
    </xf>
    <xf numFmtId="0" fontId="11" fillId="0" borderId="0" xfId="0" applyFont="1" applyBorder="1" applyProtection="1">
      <protection locked="0"/>
    </xf>
    <xf numFmtId="1" fontId="0" fillId="0" borderId="0" xfId="0" applyNumberFormat="1" applyBorder="1" applyProtection="1">
      <protection locked="0"/>
    </xf>
    <xf numFmtId="1" fontId="0" fillId="0" borderId="0" xfId="0" applyNumberFormat="1" applyFill="1" applyBorder="1" applyProtection="1">
      <protection locked="0"/>
    </xf>
    <xf numFmtId="165" fontId="2" fillId="2" borderId="8" xfId="1" applyNumberFormat="1" applyFont="1" applyFill="1" applyBorder="1" applyProtection="1">
      <protection locked="0"/>
    </xf>
    <xf numFmtId="165" fontId="2" fillId="5" borderId="8" xfId="1" applyNumberFormat="1" applyFont="1" applyFill="1" applyBorder="1" applyProtection="1">
      <protection locked="0"/>
    </xf>
    <xf numFmtId="164" fontId="0" fillId="5" borderId="8" xfId="0" applyNumberFormat="1" applyFill="1" applyBorder="1" applyProtection="1">
      <protection locked="0"/>
    </xf>
    <xf numFmtId="164" fontId="0" fillId="2" borderId="8" xfId="0" applyNumberFormat="1" applyFill="1" applyBorder="1" applyProtection="1">
      <protection locked="0"/>
    </xf>
    <xf numFmtId="164" fontId="0" fillId="0" borderId="0" xfId="0" applyNumberFormat="1" applyBorder="1" applyProtection="1">
      <protection locked="0"/>
    </xf>
    <xf numFmtId="164" fontId="0" fillId="0" borderId="0" xfId="0" applyNumberFormat="1" applyFill="1" applyBorder="1" applyProtection="1">
      <protection locked="0"/>
    </xf>
    <xf numFmtId="2" fontId="6" fillId="0" borderId="0" xfId="0" applyNumberFormat="1" applyFont="1" applyBorder="1" applyProtection="1">
      <protection locked="0"/>
    </xf>
    <xf numFmtId="43" fontId="0" fillId="0" borderId="0" xfId="1" applyFont="1"/>
    <xf numFmtId="43" fontId="1" fillId="0" borderId="3" xfId="1" applyFont="1" applyBorder="1" applyProtection="1">
      <protection locked="0"/>
    </xf>
    <xf numFmtId="43" fontId="0" fillId="0" borderId="0" xfId="1" applyFont="1" applyBorder="1" applyProtection="1">
      <protection locked="0"/>
    </xf>
    <xf numFmtId="43" fontId="0" fillId="0" borderId="3" xfId="1" applyFont="1" applyBorder="1" applyProtection="1">
      <protection locked="0"/>
    </xf>
    <xf numFmtId="43" fontId="6" fillId="0" borderId="0" xfId="1" applyFont="1" applyBorder="1" applyProtection="1">
      <protection locked="0"/>
    </xf>
    <xf numFmtId="0" fontId="2" fillId="0" borderId="0" xfId="0" applyFont="1" applyBorder="1" applyAlignment="1" applyProtection="1">
      <protection locked="0"/>
    </xf>
    <xf numFmtId="2" fontId="0" fillId="0" borderId="0" xfId="0" applyNumberFormat="1"/>
    <xf numFmtId="41" fontId="2" fillId="0" borderId="1" xfId="1" applyNumberFormat="1" applyFont="1" applyBorder="1" applyAlignment="1">
      <alignment horizontal="right"/>
    </xf>
    <xf numFmtId="41" fontId="6" fillId="0" borderId="9" xfId="1" applyNumberFormat="1" applyFont="1" applyBorder="1" applyProtection="1"/>
    <xf numFmtId="41" fontId="0" fillId="0" borderId="6" xfId="1" applyNumberFormat="1" applyFont="1" applyFill="1" applyBorder="1" applyProtection="1">
      <protection locked="0"/>
    </xf>
    <xf numFmtId="41" fontId="6" fillId="0" borderId="10" xfId="1" applyNumberFormat="1" applyFont="1" applyBorder="1" applyProtection="1"/>
    <xf numFmtId="41" fontId="6" fillId="0" borderId="6" xfId="1" applyNumberFormat="1" applyFont="1" applyBorder="1" applyProtection="1">
      <protection locked="0"/>
    </xf>
    <xf numFmtId="41" fontId="6" fillId="0" borderId="5" xfId="1" applyNumberFormat="1" applyFont="1" applyFill="1" applyBorder="1" applyProtection="1">
      <protection locked="0"/>
    </xf>
    <xf numFmtId="41" fontId="6" fillId="5" borderId="5" xfId="1" applyNumberFormat="1" applyFont="1" applyFill="1" applyBorder="1" applyProtection="1">
      <protection locked="0"/>
    </xf>
    <xf numFmtId="41" fontId="6" fillId="0" borderId="6" xfId="1" applyNumberFormat="1" applyFont="1" applyFill="1" applyBorder="1" applyProtection="1">
      <protection locked="0"/>
    </xf>
    <xf numFmtId="41" fontId="6" fillId="2" borderId="6" xfId="1" applyNumberFormat="1" applyFont="1" applyFill="1" applyBorder="1" applyProtection="1">
      <protection locked="0"/>
    </xf>
    <xf numFmtId="41" fontId="6" fillId="0" borderId="14" xfId="1" applyNumberFormat="1" applyFont="1" applyBorder="1" applyProtection="1"/>
    <xf numFmtId="41" fontId="6" fillId="0" borderId="15" xfId="1" applyNumberFormat="1" applyFont="1" applyBorder="1" applyProtection="1"/>
    <xf numFmtId="41" fontId="6" fillId="2" borderId="5" xfId="1" applyNumberFormat="1" applyFont="1" applyFill="1" applyBorder="1" applyProtection="1">
      <protection locked="0"/>
    </xf>
    <xf numFmtId="0" fontId="2" fillId="4" borderId="0" xfId="0" applyFont="1" applyFill="1" applyAlignment="1">
      <alignment horizontal="left"/>
    </xf>
    <xf numFmtId="0" fontId="2" fillId="4" borderId="0" xfId="0" applyFont="1" applyFill="1"/>
    <xf numFmtId="0" fontId="0" fillId="6" borderId="1" xfId="0" applyFill="1" applyBorder="1" applyProtection="1">
      <protection locked="0"/>
    </xf>
    <xf numFmtId="43" fontId="0" fillId="0" borderId="0" xfId="1" applyFont="1" applyFill="1" applyBorder="1" applyProtection="1">
      <protection locked="0"/>
    </xf>
    <xf numFmtId="0" fontId="2" fillId="0" borderId="0" xfId="0" applyNumberFormat="1" applyFont="1" applyFill="1" applyBorder="1" applyAlignment="1" applyProtection="1">
      <protection locked="0"/>
    </xf>
    <xf numFmtId="2" fontId="0" fillId="0" borderId="0" xfId="0" applyNumberFormat="1" applyFill="1"/>
    <xf numFmtId="0" fontId="2" fillId="0" borderId="2" xfId="0" applyNumberFormat="1" applyFont="1" applyBorder="1" applyAlignment="1" applyProtection="1">
      <protection locked="0"/>
    </xf>
    <xf numFmtId="0" fontId="0" fillId="0" borderId="0" xfId="0" applyFill="1"/>
    <xf numFmtId="0" fontId="13" fillId="0" borderId="0" xfId="0" applyFont="1"/>
    <xf numFmtId="0" fontId="5" fillId="0" borderId="0" xfId="0" applyFont="1"/>
    <xf numFmtId="0" fontId="14" fillId="0" borderId="0" xfId="0" applyNumberFormat="1" applyFont="1" applyFill="1" applyBorder="1" applyAlignment="1" applyProtection="1">
      <protection locked="0"/>
    </xf>
    <xf numFmtId="2" fontId="5" fillId="0" borderId="0" xfId="0" applyNumberFormat="1" applyFont="1" applyFill="1"/>
    <xf numFmtId="0" fontId="1" fillId="0" borderId="0" xfId="0" applyFont="1"/>
    <xf numFmtId="0" fontId="0" fillId="4" borderId="0" xfId="0" applyFill="1" applyAlignment="1">
      <alignment horizontal="left"/>
    </xf>
    <xf numFmtId="0" fontId="2" fillId="0" borderId="0" xfId="0" applyFont="1" applyAlignment="1">
      <alignment horizontal="right"/>
    </xf>
    <xf numFmtId="0" fontId="2" fillId="0" borderId="0" xfId="0" applyNumberFormat="1" applyFont="1"/>
    <xf numFmtId="0" fontId="15" fillId="0" borderId="2" xfId="0" applyNumberFormat="1" applyFont="1" applyBorder="1" applyAlignment="1" applyProtection="1">
      <protection locked="0"/>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43" fontId="0" fillId="0" borderId="0" xfId="1" applyFont="1" applyBorder="1"/>
    <xf numFmtId="2" fontId="0" fillId="0" borderId="0" xfId="1" applyNumberFormat="1" applyFont="1" applyBorder="1"/>
    <xf numFmtId="0" fontId="0" fillId="0" borderId="0" xfId="0" applyBorder="1"/>
    <xf numFmtId="0" fontId="0" fillId="0" borderId="3" xfId="0" applyBorder="1"/>
    <xf numFmtId="43" fontId="0" fillId="0" borderId="3" xfId="1" applyFont="1" applyBorder="1"/>
    <xf numFmtId="0" fontId="3" fillId="0" borderId="0" xfId="0" applyFont="1"/>
    <xf numFmtId="0" fontId="0" fillId="0" borderId="0" xfId="0" applyAlignment="1">
      <alignment vertical="center"/>
    </xf>
    <xf numFmtId="0" fontId="2" fillId="0" borderId="0" xfId="0" applyFont="1" applyBorder="1" applyAlignment="1" applyProtection="1">
      <alignment horizontal="center"/>
      <protection locked="0"/>
    </xf>
    <xf numFmtId="0" fontId="2" fillId="0" borderId="0" xfId="0" applyFont="1" applyBorder="1" applyAlignment="1" applyProtection="1">
      <alignment horizontal="right"/>
      <protection locked="0"/>
    </xf>
    <xf numFmtId="0" fontId="1" fillId="0" borderId="1" xfId="0" applyFont="1" applyBorder="1" applyAlignment="1">
      <alignment horizontal="left"/>
    </xf>
    <xf numFmtId="41" fontId="6" fillId="5" borderId="13" xfId="1" applyNumberFormat="1" applyFont="1" applyFill="1" applyBorder="1" applyProtection="1">
      <protection locked="0"/>
    </xf>
    <xf numFmtId="166" fontId="0" fillId="0" borderId="0" xfId="1" applyNumberFormat="1" applyFont="1" applyBorder="1"/>
    <xf numFmtId="2" fontId="2" fillId="0" borderId="0" xfId="0" applyNumberFormat="1" applyFont="1"/>
    <xf numFmtId="166" fontId="0" fillId="0" borderId="19" xfId="1" applyNumberFormat="1" applyFont="1" applyBorder="1"/>
    <xf numFmtId="2" fontId="0" fillId="0" borderId="19" xfId="1" applyNumberFormat="1" applyFont="1" applyBorder="1"/>
    <xf numFmtId="1" fontId="0" fillId="0" borderId="19" xfId="1" applyNumberFormat="1" applyFont="1" applyBorder="1"/>
    <xf numFmtId="2" fontId="2" fillId="0" borderId="2" xfId="0" applyNumberFormat="1" applyFont="1" applyBorder="1" applyAlignment="1" applyProtection="1">
      <protection locked="0"/>
    </xf>
    <xf numFmtId="41" fontId="0" fillId="0" borderId="20" xfId="1" applyNumberFormat="1" applyFont="1" applyFill="1" applyBorder="1" applyProtection="1">
      <protection locked="0"/>
    </xf>
    <xf numFmtId="41" fontId="6" fillId="0" borderId="20" xfId="1" applyNumberFormat="1" applyFont="1" applyFill="1" applyBorder="1" applyProtection="1">
      <protection locked="0"/>
    </xf>
    <xf numFmtId="0" fontId="7" fillId="0" borderId="21" xfId="0" applyFont="1" applyBorder="1" applyAlignment="1" applyProtection="1">
      <alignment wrapText="1"/>
      <protection locked="0"/>
    </xf>
    <xf numFmtId="0" fontId="2" fillId="2" borderId="21" xfId="0" applyFont="1" applyFill="1" applyBorder="1" applyProtection="1">
      <protection locked="0"/>
    </xf>
    <xf numFmtId="41" fontId="6" fillId="0" borderId="14" xfId="1" applyNumberFormat="1" applyFont="1" applyBorder="1" applyProtection="1">
      <protection locked="0"/>
    </xf>
    <xf numFmtId="0" fontId="4" fillId="0" borderId="21" xfId="0" applyFont="1" applyBorder="1" applyAlignment="1" applyProtection="1">
      <alignment wrapText="1"/>
      <protection locked="0"/>
    </xf>
    <xf numFmtId="164" fontId="0" fillId="2" borderId="22" xfId="0" applyNumberFormat="1" applyFill="1" applyBorder="1" applyProtection="1">
      <protection locked="0"/>
    </xf>
    <xf numFmtId="41" fontId="6" fillId="0" borderId="23" xfId="1" applyNumberFormat="1" applyFont="1" applyBorder="1" applyProtection="1"/>
    <xf numFmtId="0" fontId="0" fillId="2" borderId="22" xfId="0" applyFill="1" applyBorder="1" applyProtection="1">
      <protection locked="0"/>
    </xf>
    <xf numFmtId="41" fontId="6" fillId="0" borderId="10" xfId="1" applyNumberFormat="1" applyFont="1" applyFill="1" applyBorder="1" applyProtection="1">
      <protection locked="0"/>
    </xf>
    <xf numFmtId="0" fontId="2" fillId="0" borderId="12" xfId="0" applyFont="1" applyBorder="1" applyProtection="1">
      <protection locked="0"/>
    </xf>
    <xf numFmtId="0" fontId="0" fillId="2" borderId="12" xfId="0" applyFill="1" applyBorder="1" applyProtection="1">
      <protection locked="0"/>
    </xf>
    <xf numFmtId="0" fontId="0" fillId="5" borderId="12" xfId="0" applyFill="1" applyBorder="1" applyProtection="1">
      <protection locked="0"/>
    </xf>
    <xf numFmtId="164" fontId="0" fillId="5" borderId="12" xfId="0" applyNumberFormat="1" applyFill="1" applyBorder="1" applyProtection="1">
      <protection locked="0"/>
    </xf>
    <xf numFmtId="164" fontId="0" fillId="2" borderId="12" xfId="0" applyNumberFormat="1" applyFill="1" applyBorder="1" applyProtection="1">
      <protection locked="0"/>
    </xf>
    <xf numFmtId="164" fontId="0" fillId="2" borderId="26" xfId="0" applyNumberFormat="1" applyFill="1" applyBorder="1" applyProtection="1">
      <protection locked="0"/>
    </xf>
    <xf numFmtId="164" fontId="2" fillId="5" borderId="12" xfId="0" applyNumberFormat="1" applyFont="1" applyFill="1" applyBorder="1" applyProtection="1">
      <protection locked="0"/>
    </xf>
    <xf numFmtId="164" fontId="2" fillId="5" borderId="24" xfId="0" applyNumberFormat="1" applyFont="1" applyFill="1" applyBorder="1" applyProtection="1">
      <protection locked="0"/>
    </xf>
    <xf numFmtId="164" fontId="2" fillId="2" borderId="26" xfId="0" applyNumberFormat="1" applyFont="1" applyFill="1" applyBorder="1" applyProtection="1">
      <protection locked="0"/>
    </xf>
    <xf numFmtId="164" fontId="2" fillId="2" borderId="12" xfId="0" applyNumberFormat="1" applyFont="1" applyFill="1" applyBorder="1" applyProtection="1">
      <protection locked="0"/>
    </xf>
    <xf numFmtId="0" fontId="4" fillId="0" borderId="12" xfId="0" applyFont="1" applyBorder="1" applyProtection="1">
      <protection locked="0"/>
    </xf>
    <xf numFmtId="164" fontId="2" fillId="2" borderId="27" xfId="0" applyNumberFormat="1" applyFont="1" applyFill="1" applyBorder="1" applyProtection="1">
      <protection locked="0"/>
    </xf>
    <xf numFmtId="41" fontId="6" fillId="5" borderId="6" xfId="1" applyNumberFormat="1" applyFont="1" applyFill="1" applyBorder="1" applyProtection="1">
      <protection locked="0"/>
    </xf>
    <xf numFmtId="41" fontId="6" fillId="0" borderId="11" xfId="1" applyNumberFormat="1" applyFont="1" applyBorder="1" applyProtection="1"/>
    <xf numFmtId="41" fontId="6" fillId="0" borderId="6" xfId="1" applyNumberFormat="1" applyFont="1" applyBorder="1" applyProtection="1"/>
    <xf numFmtId="41" fontId="6" fillId="0" borderId="5" xfId="1" applyNumberFormat="1" applyFont="1" applyBorder="1" applyProtection="1">
      <protection locked="0"/>
    </xf>
    <xf numFmtId="41" fontId="6" fillId="5" borderId="20" xfId="1" applyNumberFormat="1" applyFont="1" applyFill="1" applyBorder="1" applyProtection="1">
      <protection locked="0"/>
    </xf>
    <xf numFmtId="41" fontId="6" fillId="5" borderId="10" xfId="1" applyNumberFormat="1" applyFont="1" applyFill="1" applyBorder="1" applyProtection="1">
      <protection locked="0"/>
    </xf>
    <xf numFmtId="0" fontId="0" fillId="7" borderId="1" xfId="0" applyFill="1" applyBorder="1" applyProtection="1">
      <protection locked="0"/>
    </xf>
    <xf numFmtId="0" fontId="0" fillId="0" borderId="0" xfId="0"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0" fillId="0" borderId="0" xfId="0" applyFill="1" applyBorder="1" applyProtection="1">
      <protection locked="0"/>
    </xf>
    <xf numFmtId="41" fontId="6" fillId="5" borderId="1" xfId="1" applyNumberFormat="1" applyFont="1" applyFill="1" applyBorder="1" applyProtection="1">
      <protection locked="0"/>
    </xf>
    <xf numFmtId="41" fontId="6" fillId="0" borderId="1" xfId="1" applyNumberFormat="1" applyFont="1" applyFill="1" applyBorder="1" applyProtection="1">
      <protection locked="0"/>
    </xf>
    <xf numFmtId="0" fontId="11"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41" fontId="6" fillId="0" borderId="28" xfId="1" applyNumberFormat="1" applyFont="1" applyFill="1" applyBorder="1" applyProtection="1">
      <protection locked="0"/>
    </xf>
    <xf numFmtId="165" fontId="2" fillId="2" borderId="12" xfId="1" applyNumberFormat="1" applyFont="1" applyFill="1" applyBorder="1" applyProtection="1">
      <protection locked="0"/>
    </xf>
    <xf numFmtId="0" fontId="4" fillId="0" borderId="1" xfId="0" applyFont="1" applyBorder="1" applyAlignment="1" applyProtection="1">
      <alignment wrapText="1"/>
      <protection locked="0"/>
    </xf>
    <xf numFmtId="41" fontId="6" fillId="0" borderId="5" xfId="1" applyNumberFormat="1" applyFont="1" applyBorder="1" applyProtection="1"/>
    <xf numFmtId="41" fontId="1" fillId="0" borderId="6" xfId="1" applyNumberFormat="1" applyFont="1" applyFill="1" applyBorder="1" applyProtection="1">
      <protection locked="0"/>
    </xf>
    <xf numFmtId="0" fontId="1" fillId="0" borderId="0" xfId="0" applyFont="1" applyBorder="1" applyProtection="1">
      <protection locked="0"/>
    </xf>
    <xf numFmtId="0" fontId="1" fillId="0" borderId="0" xfId="0" applyFont="1" applyBorder="1" applyAlignment="1" applyProtection="1">
      <alignment horizontal="center"/>
      <protection locked="0"/>
    </xf>
    <xf numFmtId="164" fontId="6" fillId="5" borderId="12" xfId="0" applyNumberFormat="1" applyFont="1" applyFill="1" applyBorder="1" applyProtection="1">
      <protection locked="0"/>
    </xf>
    <xf numFmtId="164" fontId="6" fillId="2" borderId="26" xfId="0" applyNumberFormat="1" applyFont="1" applyFill="1" applyBorder="1" applyProtection="1">
      <protection locked="0"/>
    </xf>
    <xf numFmtId="164" fontId="6" fillId="2" borderId="12" xfId="0" applyNumberFormat="1" applyFont="1" applyFill="1" applyBorder="1" applyProtection="1">
      <protection locked="0"/>
    </xf>
    <xf numFmtId="0" fontId="6" fillId="0" borderId="10" xfId="0" applyFont="1" applyBorder="1" applyProtection="1">
      <protection locked="0"/>
    </xf>
    <xf numFmtId="0" fontId="6" fillId="0" borderId="20" xfId="0" applyFont="1" applyBorder="1" applyProtection="1">
      <protection locked="0"/>
    </xf>
    <xf numFmtId="41" fontId="6" fillId="0" borderId="29" xfId="1" applyNumberFormat="1" applyFont="1" applyFill="1" applyBorder="1" applyProtection="1">
      <protection locked="0"/>
    </xf>
    <xf numFmtId="41" fontId="6" fillId="0" borderId="1" xfId="1" applyNumberFormat="1" applyFont="1" applyBorder="1" applyProtection="1"/>
    <xf numFmtId="41" fontId="6" fillId="0" borderId="29" xfId="1" applyNumberFormat="1" applyFont="1" applyBorder="1" applyProtection="1"/>
    <xf numFmtId="0" fontId="6" fillId="0" borderId="13" xfId="0" applyFont="1" applyBorder="1" applyProtection="1">
      <protection locked="0"/>
    </xf>
    <xf numFmtId="41" fontId="6" fillId="0" borderId="13" xfId="1" applyNumberFormat="1" applyFont="1" applyFill="1" applyBorder="1" applyProtection="1">
      <protection locked="0"/>
    </xf>
    <xf numFmtId="41" fontId="6" fillId="0" borderId="11" xfId="1" applyNumberFormat="1" applyFont="1" applyFill="1" applyBorder="1" applyProtection="1">
      <protection locked="0"/>
    </xf>
    <xf numFmtId="41" fontId="6" fillId="0" borderId="21" xfId="1" applyNumberFormat="1" applyFont="1" applyBorder="1" applyProtection="1"/>
    <xf numFmtId="165" fontId="2" fillId="2" borderId="26" xfId="1" applyNumberFormat="1" applyFont="1" applyFill="1" applyBorder="1" applyProtection="1">
      <protection locked="0"/>
    </xf>
    <xf numFmtId="41" fontId="6" fillId="5" borderId="12" xfId="1" applyNumberFormat="1" applyFont="1" applyFill="1" applyBorder="1" applyProtection="1">
      <protection locked="0"/>
    </xf>
    <xf numFmtId="41" fontId="6" fillId="0" borderId="14" xfId="1" applyNumberFormat="1" applyFont="1" applyFill="1" applyBorder="1" applyProtection="1">
      <protection locked="0"/>
    </xf>
    <xf numFmtId="41" fontId="0" fillId="0" borderId="14" xfId="1" applyNumberFormat="1" applyFont="1" applyFill="1" applyBorder="1" applyProtection="1">
      <protection locked="0"/>
    </xf>
    <xf numFmtId="41" fontId="6" fillId="0" borderId="15" xfId="1" applyNumberFormat="1" applyFont="1" applyFill="1" applyBorder="1" applyProtection="1"/>
    <xf numFmtId="41" fontId="6" fillId="0" borderId="10" xfId="1" applyNumberFormat="1" applyFont="1" applyFill="1" applyBorder="1" applyProtection="1"/>
    <xf numFmtId="41" fontId="6" fillId="0" borderId="12" xfId="1" applyNumberFormat="1" applyFont="1" applyFill="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left"/>
      <protection locked="0"/>
    </xf>
    <xf numFmtId="0" fontId="2" fillId="0" borderId="0" xfId="0" applyNumberFormat="1" applyFont="1" applyBorder="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0" xfId="0" applyFont="1" applyAlignment="1">
      <alignment horizontal="center"/>
    </xf>
    <xf numFmtId="0" fontId="2" fillId="0" borderId="0" xfId="0" applyFont="1" applyFill="1" applyBorder="1" applyAlignment="1" applyProtection="1">
      <alignment horizontal="left"/>
      <protection locked="0"/>
    </xf>
    <xf numFmtId="0" fontId="1" fillId="8" borderId="0" xfId="3"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2" fillId="8" borderId="0" xfId="3" applyFont="1" applyFill="1" applyBorder="1" applyAlignment="1" applyProtection="1">
      <alignment horizontal="left"/>
      <protection locked="0"/>
    </xf>
    <xf numFmtId="0" fontId="0" fillId="8" borderId="1" xfId="0" applyFill="1" applyBorder="1" applyProtection="1">
      <protection locked="0"/>
    </xf>
    <xf numFmtId="165" fontId="2" fillId="8" borderId="8" xfId="1" applyNumberFormat="1" applyFont="1" applyFill="1" applyBorder="1" applyProtection="1">
      <protection locked="0"/>
    </xf>
    <xf numFmtId="41" fontId="6" fillId="8" borderId="6" xfId="1" applyNumberFormat="1" applyFont="1" applyFill="1" applyBorder="1" applyProtection="1">
      <protection locked="0"/>
    </xf>
    <xf numFmtId="41" fontId="6" fillId="8" borderId="5" xfId="1" applyNumberFormat="1" applyFont="1" applyFill="1" applyBorder="1" applyProtection="1">
      <protection locked="0"/>
    </xf>
    <xf numFmtId="41" fontId="6" fillId="8" borderId="29" xfId="1" applyNumberFormat="1" applyFont="1" applyFill="1" applyBorder="1" applyProtection="1">
      <protection locked="0"/>
    </xf>
    <xf numFmtId="165" fontId="2" fillId="6" borderId="8" xfId="1" applyNumberFormat="1" applyFont="1" applyFill="1" applyBorder="1" applyProtection="1">
      <protection locked="0"/>
    </xf>
    <xf numFmtId="41" fontId="6" fillId="6" borderId="5" xfId="1" applyNumberFormat="1" applyFont="1" applyFill="1" applyBorder="1" applyProtection="1">
      <protection locked="0"/>
    </xf>
    <xf numFmtId="0" fontId="0" fillId="10" borderId="1" xfId="0" applyFill="1" applyBorder="1" applyProtection="1">
      <protection locked="0"/>
    </xf>
    <xf numFmtId="0" fontId="2" fillId="10" borderId="1" xfId="0" applyFont="1" applyFill="1" applyBorder="1" applyProtection="1">
      <protection locked="0"/>
    </xf>
    <xf numFmtId="41" fontId="6" fillId="7" borderId="5" xfId="1" applyNumberFormat="1" applyFont="1" applyFill="1" applyBorder="1" applyProtection="1">
      <protection locked="0"/>
    </xf>
    <xf numFmtId="164" fontId="0" fillId="8" borderId="12" xfId="0" applyNumberFormat="1" applyFill="1" applyBorder="1" applyProtection="1">
      <protection locked="0"/>
    </xf>
    <xf numFmtId="41" fontId="6" fillId="7" borderId="6" xfId="1" applyNumberFormat="1" applyFont="1" applyFill="1" applyBorder="1" applyProtection="1">
      <protection locked="0"/>
    </xf>
    <xf numFmtId="164" fontId="0" fillId="6" borderId="12" xfId="0" applyNumberFormat="1" applyFill="1" applyBorder="1" applyProtection="1">
      <protection locked="0"/>
    </xf>
    <xf numFmtId="41" fontId="6" fillId="6" borderId="6" xfId="1" applyNumberFormat="1" applyFont="1" applyFill="1" applyBorder="1" applyProtection="1">
      <protection locked="0"/>
    </xf>
    <xf numFmtId="164" fontId="0" fillId="7" borderId="12" xfId="0" applyNumberFormat="1" applyFill="1" applyBorder="1" applyProtection="1">
      <protection locked="0"/>
    </xf>
    <xf numFmtId="0" fontId="1" fillId="0" borderId="0" xfId="0" applyFont="1" applyFill="1" applyAlignment="1">
      <alignment horizontal="left" vertical="center" wrapText="1"/>
    </xf>
    <xf numFmtId="0" fontId="2" fillId="0" borderId="0" xfId="0" applyNumberFormat="1" applyFont="1" applyBorder="1" applyAlignment="1" applyProtection="1">
      <alignment horizontal="center"/>
      <protection locked="0"/>
    </xf>
    <xf numFmtId="0" fontId="0" fillId="9" borderId="1" xfId="0" applyFill="1" applyBorder="1" applyProtection="1">
      <protection locked="0"/>
    </xf>
    <xf numFmtId="164" fontId="0" fillId="6" borderId="8" xfId="0" applyNumberFormat="1" applyFill="1" applyBorder="1" applyProtection="1">
      <protection locked="0"/>
    </xf>
    <xf numFmtId="41" fontId="6" fillId="9" borderId="5" xfId="1" applyNumberFormat="1" applyFont="1" applyFill="1" applyBorder="1" applyProtection="1">
      <protection locked="0"/>
    </xf>
    <xf numFmtId="0" fontId="0" fillId="6" borderId="12" xfId="0" applyFill="1" applyBorder="1" applyProtection="1">
      <protection locked="0"/>
    </xf>
    <xf numFmtId="41" fontId="6" fillId="6" borderId="1" xfId="1" applyNumberFormat="1" applyFont="1" applyFill="1" applyBorder="1" applyProtection="1">
      <protection locked="0"/>
    </xf>
    <xf numFmtId="41" fontId="6" fillId="6" borderId="12" xfId="1" applyNumberFormat="1" applyFont="1" applyFill="1" applyBorder="1" applyProtection="1">
      <protection locked="0"/>
    </xf>
    <xf numFmtId="0" fontId="0" fillId="9" borderId="12" xfId="0" applyFill="1" applyBorder="1" applyProtection="1">
      <protection locked="0"/>
    </xf>
    <xf numFmtId="41" fontId="6" fillId="9" borderId="6" xfId="1" applyNumberFormat="1" applyFont="1" applyFill="1" applyBorder="1" applyProtection="1">
      <protection locked="0"/>
    </xf>
    <xf numFmtId="41" fontId="6" fillId="0" borderId="25" xfId="1" applyNumberFormat="1" applyFont="1" applyFill="1" applyBorder="1" applyProtection="1">
      <protection locked="0"/>
    </xf>
    <xf numFmtId="41" fontId="6" fillId="0" borderId="2" xfId="1" applyNumberFormat="1" applyFont="1" applyFill="1" applyBorder="1" applyProtection="1">
      <protection locked="0"/>
    </xf>
    <xf numFmtId="0" fontId="0" fillId="8" borderId="27" xfId="0" applyFill="1" applyBorder="1" applyProtection="1">
      <protection locked="0"/>
    </xf>
    <xf numFmtId="41" fontId="6" fillId="8" borderId="1" xfId="1" applyNumberFormat="1" applyFont="1" applyFill="1" applyBorder="1" applyProtection="1">
      <protection locked="0"/>
    </xf>
    <xf numFmtId="0" fontId="0" fillId="6" borderId="8" xfId="0" applyFill="1" applyBorder="1" applyProtection="1">
      <protection locked="0"/>
    </xf>
    <xf numFmtId="0" fontId="0" fillId="11" borderId="0" xfId="0" applyFill="1" applyBorder="1" applyProtection="1">
      <protection locked="0"/>
    </xf>
    <xf numFmtId="0" fontId="1" fillId="11" borderId="0" xfId="0" applyFont="1" applyFill="1" applyBorder="1" applyProtection="1">
      <protection locked="0"/>
    </xf>
    <xf numFmtId="0" fontId="0" fillId="11" borderId="1" xfId="0" applyFill="1" applyBorder="1" applyProtection="1">
      <protection locked="0"/>
    </xf>
    <xf numFmtId="41" fontId="6" fillId="11" borderId="6" xfId="1" applyNumberFormat="1" applyFont="1" applyFill="1" applyBorder="1" applyProtection="1">
      <protection locked="0"/>
    </xf>
    <xf numFmtId="41" fontId="6" fillId="11" borderId="5" xfId="1" applyNumberFormat="1" applyFont="1" applyFill="1" applyBorder="1" applyProtection="1">
      <protection locked="0"/>
    </xf>
    <xf numFmtId="164" fontId="0" fillId="11" borderId="8" xfId="0" applyNumberFormat="1" applyFill="1" applyBorder="1" applyProtection="1">
      <protection locked="0"/>
    </xf>
    <xf numFmtId="0" fontId="0" fillId="11" borderId="12" xfId="0" applyFill="1" applyBorder="1" applyProtection="1">
      <protection locked="0"/>
    </xf>
    <xf numFmtId="0" fontId="0" fillId="11" borderId="8" xfId="0" applyFill="1" applyBorder="1" applyProtection="1">
      <protection locked="0"/>
    </xf>
    <xf numFmtId="164" fontId="2" fillId="8" borderId="12" xfId="0" applyNumberFormat="1" applyFont="1" applyFill="1" applyBorder="1" applyProtection="1">
      <protection locked="0"/>
    </xf>
    <xf numFmtId="164" fontId="6" fillId="6" borderId="12" xfId="0" applyNumberFormat="1" applyFont="1" applyFill="1" applyBorder="1" applyProtection="1">
      <protection locked="0"/>
    </xf>
    <xf numFmtId="164" fontId="6" fillId="8" borderId="12" xfId="0" applyNumberFormat="1" applyFont="1" applyFill="1" applyBorder="1" applyProtection="1">
      <protection locked="0"/>
    </xf>
    <xf numFmtId="0" fontId="10" fillId="0" borderId="0" xfId="0" applyFont="1" applyBorder="1" applyAlignment="1">
      <alignment horizontal="center"/>
    </xf>
    <xf numFmtId="0" fontId="15" fillId="0" borderId="0" xfId="0" applyNumberFormat="1" applyFont="1" applyBorder="1" applyAlignment="1" applyProtection="1">
      <protection locked="0"/>
    </xf>
    <xf numFmtId="43" fontId="1" fillId="0" borderId="1" xfId="0" applyNumberFormat="1" applyFont="1" applyBorder="1" applyAlignment="1">
      <alignment horizontal="left"/>
    </xf>
    <xf numFmtId="166" fontId="0" fillId="0" borderId="0" xfId="1" applyNumberFormat="1" applyFont="1"/>
    <xf numFmtId="2" fontId="0" fillId="0" borderId="0" xfId="1" applyNumberFormat="1" applyFont="1"/>
    <xf numFmtId="166" fontId="2" fillId="0" borderId="7" xfId="1" applyNumberFormat="1" applyFont="1" applyBorder="1" applyAlignment="1">
      <alignment horizontal="right"/>
    </xf>
    <xf numFmtId="166" fontId="2" fillId="0" borderId="1" xfId="1" applyNumberFormat="1" applyFont="1" applyBorder="1" applyAlignment="1">
      <alignment horizontal="right"/>
    </xf>
    <xf numFmtId="166" fontId="2" fillId="0" borderId="0" xfId="1" applyNumberFormat="1" applyFont="1" applyBorder="1" applyAlignment="1">
      <alignment horizontal="right"/>
    </xf>
    <xf numFmtId="166" fontId="1" fillId="0" borderId="0" xfId="1" applyNumberFormat="1" applyFont="1" applyAlignment="1">
      <alignment horizontal="right"/>
    </xf>
    <xf numFmtId="0" fontId="2" fillId="12" borderId="0" xfId="0" applyFont="1" applyFill="1" applyBorder="1" applyAlignment="1" applyProtection="1">
      <alignment horizontal="left"/>
      <protection locked="0"/>
    </xf>
    <xf numFmtId="0" fontId="2" fillId="12" borderId="0" xfId="0" applyFont="1" applyFill="1" applyBorder="1" applyAlignment="1" applyProtection="1">
      <protection locked="0"/>
    </xf>
    <xf numFmtId="0" fontId="2" fillId="12" borderId="0" xfId="0" applyFont="1" applyFill="1" applyBorder="1" applyAlignment="1" applyProtection="1">
      <alignment horizontal="center"/>
      <protection locked="0"/>
    </xf>
    <xf numFmtId="0" fontId="2" fillId="12" borderId="1" xfId="0" applyFont="1" applyFill="1" applyBorder="1" applyProtection="1">
      <protection locked="0"/>
    </xf>
    <xf numFmtId="41" fontId="6" fillId="7" borderId="1" xfId="0" applyNumberFormat="1" applyFont="1" applyFill="1" applyBorder="1" applyProtection="1">
      <protection locked="0"/>
    </xf>
    <xf numFmtId="41" fontId="6" fillId="0" borderId="3" xfId="1" applyNumberFormat="1" applyFont="1" applyBorder="1" applyProtection="1">
      <protection locked="0"/>
    </xf>
    <xf numFmtId="41" fontId="6" fillId="0" borderId="0" xfId="1" applyNumberFormat="1" applyFont="1" applyBorder="1" applyProtection="1">
      <protection locked="0"/>
    </xf>
    <xf numFmtId="41" fontId="6" fillId="0" borderId="0" xfId="0" applyNumberFormat="1" applyFont="1" applyBorder="1" applyProtection="1">
      <protection locked="0"/>
    </xf>
    <xf numFmtId="41" fontId="1" fillId="0" borderId="1" xfId="1" applyNumberFormat="1" applyFont="1" applyBorder="1"/>
    <xf numFmtId="0" fontId="8" fillId="0" borderId="0" xfId="0" applyFont="1" applyAlignment="1"/>
    <xf numFmtId="0" fontId="2" fillId="5" borderId="1"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2" fillId="12"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8" borderId="1" xfId="0" applyFont="1" applyFill="1" applyBorder="1" applyAlignment="1" applyProtection="1">
      <alignment horizontal="center"/>
      <protection locked="0"/>
    </xf>
    <xf numFmtId="0" fontId="2" fillId="7" borderId="1" xfId="0" applyFont="1" applyFill="1" applyBorder="1" applyAlignment="1" applyProtection="1">
      <alignment horizontal="center"/>
      <protection locked="0"/>
    </xf>
    <xf numFmtId="0" fontId="2" fillId="9" borderId="1" xfId="0" applyFont="1" applyFill="1" applyBorder="1" applyAlignment="1" applyProtection="1">
      <alignment horizontal="center"/>
      <protection locked="0"/>
    </xf>
    <xf numFmtId="164" fontId="0" fillId="9" borderId="12" xfId="0" applyNumberFormat="1" applyFill="1" applyBorder="1" applyProtection="1">
      <protection locked="0"/>
    </xf>
    <xf numFmtId="41" fontId="6" fillId="0" borderId="1" xfId="0" applyNumberFormat="1" applyFont="1" applyFill="1" applyBorder="1" applyProtection="1">
      <protection locked="0"/>
    </xf>
    <xf numFmtId="0" fontId="2" fillId="11" borderId="1" xfId="0" applyFont="1" applyFill="1" applyBorder="1" applyAlignment="1" applyProtection="1">
      <alignment horizontal="center"/>
      <protection locked="0"/>
    </xf>
    <xf numFmtId="41" fontId="6" fillId="8" borderId="12" xfId="1" applyNumberFormat="1" applyFont="1" applyFill="1" applyBorder="1" applyProtection="1">
      <protection locked="0"/>
    </xf>
    <xf numFmtId="41" fontId="6" fillId="8" borderId="8" xfId="1" applyNumberFormat="1" applyFont="1" applyFill="1" applyBorder="1" applyProtection="1">
      <protection locked="0"/>
    </xf>
    <xf numFmtId="0" fontId="2" fillId="5" borderId="4" xfId="0" applyFont="1" applyFill="1" applyBorder="1" applyAlignment="1" applyProtection="1">
      <alignment horizontal="center"/>
      <protection locked="0"/>
    </xf>
    <xf numFmtId="164" fontId="2" fillId="6" borderId="12" xfId="0" applyNumberFormat="1" applyFont="1" applyFill="1" applyBorder="1" applyProtection="1">
      <protection locked="0"/>
    </xf>
    <xf numFmtId="41" fontId="6" fillId="6" borderId="29" xfId="1" applyNumberFormat="1" applyFont="1" applyFill="1" applyBorder="1" applyProtection="1">
      <protection locked="0"/>
    </xf>
    <xf numFmtId="0" fontId="0" fillId="12" borderId="1" xfId="0" applyFill="1" applyBorder="1" applyProtection="1">
      <protection locked="0"/>
    </xf>
    <xf numFmtId="164" fontId="2" fillId="12" borderId="12" xfId="0" applyNumberFormat="1" applyFont="1" applyFill="1" applyBorder="1" applyProtection="1">
      <protection locked="0"/>
    </xf>
    <xf numFmtId="41" fontId="0" fillId="7" borderId="6" xfId="0" applyNumberFormat="1" applyFill="1" applyBorder="1" applyProtection="1">
      <protection locked="0"/>
    </xf>
    <xf numFmtId="41" fontId="0" fillId="0" borderId="6" xfId="0" applyNumberFormat="1" applyFill="1" applyBorder="1" applyProtection="1">
      <protection locked="0"/>
    </xf>
    <xf numFmtId="41" fontId="0" fillId="7" borderId="1" xfId="0" applyNumberFormat="1" applyFill="1" applyBorder="1" applyProtection="1">
      <protection locked="0"/>
    </xf>
    <xf numFmtId="41" fontId="0" fillId="0" borderId="1" xfId="0" applyNumberFormat="1" applyFill="1" applyBorder="1" applyProtection="1">
      <protection locked="0"/>
    </xf>
    <xf numFmtId="41" fontId="0" fillId="0" borderId="0" xfId="0" applyNumberFormat="1" applyFill="1" applyBorder="1" applyProtection="1">
      <protection locked="0"/>
    </xf>
    <xf numFmtId="0" fontId="6" fillId="0" borderId="5" xfId="0" applyNumberFormat="1" applyFont="1" applyBorder="1" applyProtection="1">
      <protection locked="0"/>
    </xf>
    <xf numFmtId="0" fontId="6" fillId="0" borderId="10" xfId="0" applyNumberFormat="1" applyFont="1" applyBorder="1" applyProtection="1">
      <protection locked="0"/>
    </xf>
    <xf numFmtId="41" fontId="6" fillId="0" borderId="30" xfId="1" applyNumberFormat="1" applyFont="1" applyFill="1" applyBorder="1" applyProtection="1">
      <protection locked="0"/>
    </xf>
    <xf numFmtId="0" fontId="2" fillId="12" borderId="12" xfId="0" applyFont="1" applyFill="1" applyBorder="1" applyProtection="1">
      <protection locked="0"/>
    </xf>
    <xf numFmtId="0" fontId="8" fillId="0" borderId="0" xfId="0" applyFont="1"/>
    <xf numFmtId="0" fontId="8" fillId="0" borderId="0" xfId="0" applyFont="1" applyBorder="1" applyAlignment="1">
      <alignment horizontal="center"/>
    </xf>
    <xf numFmtId="0" fontId="2" fillId="0" borderId="0" xfId="0" applyFont="1" applyAlignment="1">
      <alignment vertical="top"/>
    </xf>
    <xf numFmtId="0" fontId="2" fillId="4" borderId="16" xfId="0" applyNumberFormat="1" applyFont="1" applyFill="1" applyBorder="1" applyAlignment="1" applyProtection="1">
      <alignment horizontal="center" vertical="center"/>
      <protection locked="0"/>
    </xf>
    <xf numFmtId="0" fontId="2" fillId="4" borderId="17" xfId="0" applyNumberFormat="1" applyFont="1" applyFill="1" applyBorder="1" applyAlignment="1" applyProtection="1">
      <alignment horizontal="center" vertical="center"/>
      <protection locked="0"/>
    </xf>
    <xf numFmtId="0" fontId="2" fillId="4" borderId="18" xfId="0" applyNumberFormat="1" applyFont="1" applyFill="1" applyBorder="1" applyAlignment="1" applyProtection="1">
      <alignment horizontal="center" vertical="center"/>
      <protection locked="0"/>
    </xf>
    <xf numFmtId="0" fontId="2" fillId="0" borderId="19" xfId="0" applyNumberFormat="1" applyFont="1" applyFill="1" applyBorder="1" applyAlignment="1" applyProtection="1">
      <alignment horizontal="center" vertical="center"/>
      <protection locked="0"/>
    </xf>
    <xf numFmtId="0" fontId="2" fillId="4" borderId="1" xfId="0" applyFont="1" applyFill="1" applyBorder="1" applyAlignment="1">
      <alignment horizontal="left" vertical="center" wrapText="1"/>
    </xf>
    <xf numFmtId="0" fontId="1" fillId="0" borderId="0" xfId="0" applyFont="1" applyFill="1" applyAlignment="1">
      <alignment horizontal="left" vertical="center" wrapText="1"/>
    </xf>
    <xf numFmtId="0" fontId="2" fillId="0" borderId="1" xfId="0" applyFont="1" applyBorder="1" applyAlignment="1">
      <alignment vertical="top" wrapText="1"/>
    </xf>
    <xf numFmtId="0" fontId="0" fillId="0" borderId="1" xfId="0" applyBorder="1" applyAlignment="1"/>
    <xf numFmtId="0" fontId="15" fillId="0" borderId="2" xfId="0" applyNumberFormat="1" applyFont="1" applyBorder="1" applyAlignment="1" applyProtection="1">
      <alignment horizontal="center"/>
      <protection locked="0"/>
    </xf>
    <xf numFmtId="0" fontId="2" fillId="0" borderId="0" xfId="0" applyFont="1" applyAlignment="1">
      <alignment horizontal="center" vertical="top"/>
    </xf>
    <xf numFmtId="0" fontId="8" fillId="0" borderId="0" xfId="0" applyFont="1" applyAlignment="1">
      <alignment horizontal="center"/>
    </xf>
    <xf numFmtId="0" fontId="2" fillId="0" borderId="2" xfId="0" applyNumberFormat="1" applyFont="1" applyBorder="1" applyAlignment="1" applyProtection="1">
      <alignment horizontal="center"/>
      <protection locked="0"/>
    </xf>
    <xf numFmtId="0" fontId="11" fillId="0" borderId="0" xfId="0" applyFont="1" applyBorder="1" applyAlignment="1" applyProtection="1">
      <alignment horizontal="left"/>
      <protection locked="0"/>
    </xf>
    <xf numFmtId="0" fontId="2" fillId="4" borderId="0" xfId="0" applyFont="1" applyFill="1" applyAlignment="1">
      <alignment horizontal="left"/>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zoomScaleNormal="100" workbookViewId="0">
      <selection activeCell="B4" sqref="B4:E4"/>
    </sheetView>
  </sheetViews>
  <sheetFormatPr defaultRowHeight="12.75" x14ac:dyDescent="0.2"/>
  <cols>
    <col min="1" max="1" width="24.28515625" style="18" customWidth="1"/>
    <col min="2" max="2" width="18" style="18" customWidth="1"/>
    <col min="6" max="8" width="9.140625" customWidth="1"/>
    <col min="9" max="9" width="3.28515625" customWidth="1"/>
    <col min="10" max="10" width="17.140625" customWidth="1"/>
    <col min="11" max="11" width="19.7109375" style="50" customWidth="1"/>
    <col min="12" max="12" width="15.85546875" customWidth="1"/>
  </cols>
  <sheetData>
    <row r="1" spans="1:15" ht="20.25" customHeight="1" thickBot="1" x14ac:dyDescent="0.3">
      <c r="A1" s="269" t="s">
        <v>60</v>
      </c>
      <c r="B1" s="269"/>
      <c r="C1" s="269"/>
      <c r="D1" s="269"/>
      <c r="E1" s="256" t="s">
        <v>59</v>
      </c>
      <c r="F1" s="25"/>
      <c r="H1" s="259" t="s">
        <v>0</v>
      </c>
      <c r="I1" s="260"/>
      <c r="J1" s="260"/>
      <c r="K1" s="261"/>
      <c r="L1" s="70"/>
    </row>
    <row r="2" spans="1:15" ht="20.25" customHeight="1" x14ac:dyDescent="0.25">
      <c r="A2" s="229"/>
      <c r="B2" s="258" t="s">
        <v>58</v>
      </c>
      <c r="C2" s="258"/>
      <c r="D2" s="258"/>
      <c r="E2" s="258"/>
      <c r="F2" s="258"/>
      <c r="H2" s="262"/>
      <c r="I2" s="262"/>
      <c r="J2" s="262"/>
      <c r="K2" s="262"/>
      <c r="L2" s="70"/>
    </row>
    <row r="3" spans="1:15" ht="18" customHeight="1" x14ac:dyDescent="0.3">
      <c r="A3" s="268"/>
      <c r="B3" s="268"/>
      <c r="C3" s="268"/>
      <c r="D3" s="268"/>
      <c r="E3" s="268"/>
      <c r="F3" s="25"/>
      <c r="G3" s="71" t="s">
        <v>1</v>
      </c>
      <c r="H3" s="72"/>
      <c r="I3" s="72"/>
      <c r="J3" s="73"/>
      <c r="K3" s="74"/>
      <c r="L3" s="70"/>
    </row>
    <row r="4" spans="1:15" x14ac:dyDescent="0.2">
      <c r="A4" s="6" t="s">
        <v>2</v>
      </c>
      <c r="B4" s="267" t="s">
        <v>3</v>
      </c>
      <c r="C4" s="267"/>
      <c r="D4" s="267"/>
      <c r="E4" s="267"/>
      <c r="G4" s="67" t="s">
        <v>4</v>
      </c>
      <c r="H4" s="68"/>
      <c r="I4" s="30"/>
      <c r="J4" s="67"/>
      <c r="K4" s="79" t="s">
        <v>3</v>
      </c>
      <c r="L4" s="30"/>
    </row>
    <row r="5" spans="1:15" x14ac:dyDescent="0.2">
      <c r="A5" s="6"/>
      <c r="B5" s="163"/>
      <c r="C5" s="163"/>
      <c r="D5" s="163"/>
      <c r="E5" s="163"/>
      <c r="G5" s="75" t="s">
        <v>5</v>
      </c>
      <c r="H5" s="30"/>
      <c r="I5" s="31"/>
      <c r="J5" s="67"/>
      <c r="K5" s="69" t="e">
        <f>K4*C6</f>
        <v>#VALUE!</v>
      </c>
      <c r="L5" s="30"/>
    </row>
    <row r="6" spans="1:15" x14ac:dyDescent="0.2">
      <c r="A6" s="6" t="s">
        <v>6</v>
      </c>
      <c r="B6" s="163"/>
      <c r="C6" s="69">
        <v>179</v>
      </c>
      <c r="D6" s="163"/>
      <c r="E6" s="163"/>
      <c r="G6" s="75" t="s">
        <v>7</v>
      </c>
      <c r="H6" s="30"/>
      <c r="I6" s="31"/>
      <c r="J6" s="67"/>
      <c r="K6" s="98" t="e">
        <f>K5/60</f>
        <v>#VALUE!</v>
      </c>
      <c r="L6" s="30"/>
    </row>
    <row r="7" spans="1:15" ht="4.5" customHeight="1" x14ac:dyDescent="0.2">
      <c r="A7" s="6"/>
      <c r="B7" s="163"/>
      <c r="C7" s="163"/>
      <c r="D7" s="163"/>
      <c r="E7" s="163"/>
      <c r="H7" s="30"/>
      <c r="I7" s="31"/>
      <c r="J7" s="67"/>
      <c r="K7" s="68"/>
      <c r="L7" s="30"/>
    </row>
    <row r="8" spans="1:15" ht="14.25" customHeight="1" x14ac:dyDescent="0.2">
      <c r="A8" s="33" t="s">
        <v>8</v>
      </c>
      <c r="C8" s="10"/>
      <c r="I8" s="84"/>
    </row>
    <row r="9" spans="1:15" x14ac:dyDescent="0.2">
      <c r="A9" s="19" t="s">
        <v>9</v>
      </c>
      <c r="B9" s="19" t="s">
        <v>10</v>
      </c>
      <c r="C9" s="23" t="s">
        <v>11</v>
      </c>
      <c r="D9" s="23" t="s">
        <v>12</v>
      </c>
      <c r="E9" s="23" t="s">
        <v>13</v>
      </c>
      <c r="F9" s="23" t="s">
        <v>14</v>
      </c>
      <c r="G9" s="23" t="s">
        <v>15</v>
      </c>
      <c r="H9" s="23" t="s">
        <v>16</v>
      </c>
      <c r="I9" s="85"/>
      <c r="J9" s="80" t="s">
        <v>17</v>
      </c>
      <c r="K9" s="81" t="s">
        <v>18</v>
      </c>
      <c r="L9" s="80" t="s">
        <v>19</v>
      </c>
    </row>
    <row r="10" spans="1:15" x14ac:dyDescent="0.2">
      <c r="A10" s="91"/>
      <c r="B10" s="91"/>
      <c r="C10" s="228"/>
      <c r="D10" s="228"/>
      <c r="E10" s="228"/>
      <c r="F10" s="228"/>
      <c r="G10" s="228"/>
      <c r="H10" s="228"/>
      <c r="I10" s="86"/>
      <c r="J10" s="93">
        <f>June!$AH8</f>
        <v>0</v>
      </c>
      <c r="K10" s="83">
        <f t="shared" ref="K10:K43" si="0">$J10/60</f>
        <v>0</v>
      </c>
      <c r="L10" s="82">
        <f t="shared" ref="L10" si="1">IF(K10&gt;=45,3,IF(K10&gt;=30,2,IF(K10&gt;=15,1,0)))</f>
        <v>0</v>
      </c>
      <c r="M10" s="44"/>
      <c r="N10" s="44"/>
      <c r="O10" s="44"/>
    </row>
    <row r="11" spans="1:15" x14ac:dyDescent="0.2">
      <c r="A11" s="91"/>
      <c r="B11" s="91"/>
      <c r="C11" s="228"/>
      <c r="D11" s="228"/>
      <c r="E11" s="228"/>
      <c r="F11" s="228"/>
      <c r="G11" s="228"/>
      <c r="H11" s="228"/>
      <c r="I11" s="86"/>
      <c r="J11" s="93">
        <f>June!$AH9</f>
        <v>0</v>
      </c>
      <c r="K11" s="83">
        <f t="shared" si="0"/>
        <v>0</v>
      </c>
      <c r="L11" s="82">
        <f t="shared" ref="L11" si="2">IF(K11&gt;=45,3,IF(K11&gt;=30,2,IF(K11&gt;=15,1,0)))</f>
        <v>0</v>
      </c>
      <c r="M11" s="44"/>
      <c r="N11" s="44"/>
      <c r="O11" s="44"/>
    </row>
    <row r="12" spans="1:15" x14ac:dyDescent="0.2">
      <c r="A12" s="91"/>
      <c r="B12" s="91"/>
      <c r="C12" s="228"/>
      <c r="D12" s="228"/>
      <c r="E12" s="228"/>
      <c r="F12" s="228"/>
      <c r="G12" s="228"/>
      <c r="H12" s="228"/>
      <c r="I12" s="86"/>
      <c r="J12" s="93">
        <f>June!$AH10</f>
        <v>0</v>
      </c>
      <c r="K12" s="83">
        <f t="shared" si="0"/>
        <v>0</v>
      </c>
      <c r="L12" s="82">
        <f t="shared" ref="L12" si="3">IF(K12&gt;=45,3,IF(K12&gt;=30,2,IF(K12&gt;=15,1,0)))</f>
        <v>0</v>
      </c>
      <c r="M12" s="44"/>
      <c r="N12" s="44"/>
      <c r="O12" s="44"/>
    </row>
    <row r="13" spans="1:15" x14ac:dyDescent="0.2">
      <c r="A13" s="91"/>
      <c r="B13" s="91"/>
      <c r="C13" s="228"/>
      <c r="D13" s="228"/>
      <c r="E13" s="228"/>
      <c r="F13" s="228"/>
      <c r="G13" s="228"/>
      <c r="H13" s="228"/>
      <c r="I13" s="86"/>
      <c r="J13" s="93">
        <f>June!$AH11</f>
        <v>0</v>
      </c>
      <c r="K13" s="83">
        <f t="shared" si="0"/>
        <v>0</v>
      </c>
      <c r="L13" s="82">
        <f t="shared" ref="L13" si="4">IF(K13&gt;=45,3,IF(K13&gt;=30,2,IF(K13&gt;=15,1,0)))</f>
        <v>0</v>
      </c>
      <c r="M13" s="44"/>
      <c r="N13" s="44"/>
      <c r="O13" s="44"/>
    </row>
    <row r="14" spans="1:15" x14ac:dyDescent="0.2">
      <c r="A14" s="91"/>
      <c r="B14" s="91"/>
      <c r="C14" s="228"/>
      <c r="D14" s="228"/>
      <c r="E14" s="228"/>
      <c r="F14" s="228"/>
      <c r="G14" s="228"/>
      <c r="H14" s="228"/>
      <c r="I14" s="86"/>
      <c r="J14" s="93">
        <f>June!$AH12</f>
        <v>0</v>
      </c>
      <c r="K14" s="83">
        <f t="shared" si="0"/>
        <v>0</v>
      </c>
      <c r="L14" s="82">
        <f t="shared" ref="L14:L43" si="5">IF(K14&gt;=45,3,IF(K14&gt;=30,2,IF(K14&gt;=15,1,0)))</f>
        <v>0</v>
      </c>
      <c r="M14" s="44"/>
      <c r="N14" s="44"/>
      <c r="O14" s="44"/>
    </row>
    <row r="15" spans="1:15" x14ac:dyDescent="0.2">
      <c r="A15" s="91"/>
      <c r="B15" s="91"/>
      <c r="C15" s="228"/>
      <c r="D15" s="228"/>
      <c r="E15" s="228"/>
      <c r="F15" s="228"/>
      <c r="G15" s="228"/>
      <c r="H15" s="228"/>
      <c r="I15" s="86"/>
      <c r="J15" s="93">
        <f>June!$AH13</f>
        <v>0</v>
      </c>
      <c r="K15" s="83">
        <f t="shared" si="0"/>
        <v>0</v>
      </c>
      <c r="L15" s="82">
        <f t="shared" si="5"/>
        <v>0</v>
      </c>
      <c r="M15" s="44"/>
      <c r="N15" s="44"/>
      <c r="O15" s="44"/>
    </row>
    <row r="16" spans="1:15" x14ac:dyDescent="0.2">
      <c r="A16" s="91"/>
      <c r="B16" s="91"/>
      <c r="C16" s="228"/>
      <c r="D16" s="228"/>
      <c r="E16" s="228"/>
      <c r="F16" s="228"/>
      <c r="G16" s="228"/>
      <c r="H16" s="228"/>
      <c r="I16" s="86"/>
      <c r="J16" s="93">
        <f>June!$AH14</f>
        <v>0</v>
      </c>
      <c r="K16" s="83">
        <f t="shared" si="0"/>
        <v>0</v>
      </c>
      <c r="L16" s="82">
        <f t="shared" si="5"/>
        <v>0</v>
      </c>
      <c r="M16" s="44"/>
      <c r="N16" s="44"/>
      <c r="O16" s="44"/>
    </row>
    <row r="17" spans="1:15" x14ac:dyDescent="0.2">
      <c r="A17" s="91"/>
      <c r="B17" s="91"/>
      <c r="C17" s="228"/>
      <c r="D17" s="228"/>
      <c r="E17" s="228"/>
      <c r="F17" s="228"/>
      <c r="G17" s="228"/>
      <c r="H17" s="228"/>
      <c r="I17" s="86"/>
      <c r="J17" s="93">
        <f>June!$AH15</f>
        <v>0</v>
      </c>
      <c r="K17" s="83">
        <f t="shared" si="0"/>
        <v>0</v>
      </c>
      <c r="L17" s="82">
        <f t="shared" si="5"/>
        <v>0</v>
      </c>
      <c r="M17" s="44"/>
      <c r="N17" s="44"/>
      <c r="O17" s="44"/>
    </row>
    <row r="18" spans="1:15" x14ac:dyDescent="0.2">
      <c r="A18" s="91"/>
      <c r="B18" s="91"/>
      <c r="C18" s="228"/>
      <c r="D18" s="228"/>
      <c r="E18" s="228"/>
      <c r="F18" s="228"/>
      <c r="G18" s="228"/>
      <c r="H18" s="228"/>
      <c r="I18" s="86"/>
      <c r="J18" s="93">
        <f>June!$AH16</f>
        <v>0</v>
      </c>
      <c r="K18" s="83">
        <f t="shared" si="0"/>
        <v>0</v>
      </c>
      <c r="L18" s="82">
        <f t="shared" si="5"/>
        <v>0</v>
      </c>
      <c r="M18" s="44"/>
      <c r="N18" s="44"/>
      <c r="O18" s="44"/>
    </row>
    <row r="19" spans="1:15" x14ac:dyDescent="0.2">
      <c r="A19" s="91"/>
      <c r="B19" s="91"/>
      <c r="C19" s="228"/>
      <c r="D19" s="228"/>
      <c r="E19" s="228"/>
      <c r="F19" s="228"/>
      <c r="G19" s="228"/>
      <c r="H19" s="228"/>
      <c r="I19" s="86"/>
      <c r="J19" s="93">
        <f>June!$AH17</f>
        <v>0</v>
      </c>
      <c r="K19" s="83">
        <f t="shared" si="0"/>
        <v>0</v>
      </c>
      <c r="L19" s="82">
        <f t="shared" si="5"/>
        <v>0</v>
      </c>
      <c r="M19" s="44"/>
      <c r="N19" s="44"/>
      <c r="O19" s="44"/>
    </row>
    <row r="20" spans="1:15" x14ac:dyDescent="0.2">
      <c r="A20" s="91"/>
      <c r="B20" s="91"/>
      <c r="C20" s="228"/>
      <c r="D20" s="228"/>
      <c r="E20" s="228"/>
      <c r="F20" s="228"/>
      <c r="G20" s="228"/>
      <c r="H20" s="228"/>
      <c r="I20" s="85"/>
      <c r="J20" s="93">
        <f>June!$AH18</f>
        <v>0</v>
      </c>
      <c r="K20" s="83">
        <f t="shared" si="0"/>
        <v>0</v>
      </c>
      <c r="L20" s="82">
        <f t="shared" si="5"/>
        <v>0</v>
      </c>
      <c r="M20" s="44"/>
      <c r="N20" s="44"/>
      <c r="O20" s="44"/>
    </row>
    <row r="21" spans="1:15" x14ac:dyDescent="0.2">
      <c r="A21" s="91"/>
      <c r="B21" s="91"/>
      <c r="C21" s="228"/>
      <c r="D21" s="228"/>
      <c r="E21" s="228"/>
      <c r="F21" s="228"/>
      <c r="G21" s="228"/>
      <c r="H21" s="228"/>
      <c r="I21" s="85"/>
      <c r="J21" s="93">
        <f>June!$AH19</f>
        <v>0</v>
      </c>
      <c r="K21" s="83">
        <f t="shared" si="0"/>
        <v>0</v>
      </c>
      <c r="L21" s="82">
        <f t="shared" si="5"/>
        <v>0</v>
      </c>
      <c r="M21" s="44"/>
      <c r="N21" s="44"/>
      <c r="O21" s="44"/>
    </row>
    <row r="22" spans="1:15" x14ac:dyDescent="0.2">
      <c r="A22" s="91"/>
      <c r="B22" s="91"/>
      <c r="C22" s="228"/>
      <c r="D22" s="228"/>
      <c r="E22" s="228"/>
      <c r="F22" s="228"/>
      <c r="G22" s="228"/>
      <c r="H22" s="228"/>
      <c r="I22" s="86"/>
      <c r="J22" s="93">
        <f>June!$AH20</f>
        <v>0</v>
      </c>
      <c r="K22" s="83">
        <f t="shared" si="0"/>
        <v>0</v>
      </c>
      <c r="L22" s="82">
        <f t="shared" si="5"/>
        <v>0</v>
      </c>
      <c r="M22" s="44"/>
      <c r="N22" s="44"/>
      <c r="O22" s="44"/>
    </row>
    <row r="23" spans="1:15" x14ac:dyDescent="0.2">
      <c r="A23" s="91"/>
      <c r="B23" s="91"/>
      <c r="C23" s="228"/>
      <c r="D23" s="228"/>
      <c r="E23" s="228"/>
      <c r="F23" s="228"/>
      <c r="G23" s="228"/>
      <c r="H23" s="228"/>
      <c r="I23" s="86"/>
      <c r="J23" s="93">
        <f>June!$AH21</f>
        <v>0</v>
      </c>
      <c r="K23" s="83">
        <f t="shared" si="0"/>
        <v>0</v>
      </c>
      <c r="L23" s="82">
        <f t="shared" si="5"/>
        <v>0</v>
      </c>
      <c r="M23" s="44"/>
      <c r="N23" s="44"/>
      <c r="O23" s="44"/>
    </row>
    <row r="24" spans="1:15" x14ac:dyDescent="0.2">
      <c r="A24" s="91"/>
      <c r="B24" s="91"/>
      <c r="C24" s="228"/>
      <c r="D24" s="228"/>
      <c r="E24" s="228"/>
      <c r="F24" s="228"/>
      <c r="G24" s="228"/>
      <c r="H24" s="228"/>
      <c r="I24" s="86"/>
      <c r="J24" s="93">
        <f>June!$AH22</f>
        <v>0</v>
      </c>
      <c r="K24" s="83">
        <f t="shared" si="0"/>
        <v>0</v>
      </c>
      <c r="L24" s="82">
        <f t="shared" si="5"/>
        <v>0</v>
      </c>
      <c r="M24" s="44"/>
      <c r="N24" s="44"/>
      <c r="O24" s="44"/>
    </row>
    <row r="25" spans="1:15" x14ac:dyDescent="0.2">
      <c r="A25" s="91"/>
      <c r="B25" s="91"/>
      <c r="C25" s="228"/>
      <c r="D25" s="228"/>
      <c r="E25" s="228"/>
      <c r="F25" s="228"/>
      <c r="G25" s="228"/>
      <c r="H25" s="228"/>
      <c r="I25" s="86"/>
      <c r="J25" s="93">
        <f>June!$AH23</f>
        <v>0</v>
      </c>
      <c r="K25" s="83">
        <f t="shared" si="0"/>
        <v>0</v>
      </c>
      <c r="L25" s="82">
        <f t="shared" si="5"/>
        <v>0</v>
      </c>
      <c r="M25" s="44"/>
      <c r="N25" s="44"/>
      <c r="O25" s="44"/>
    </row>
    <row r="26" spans="1:15" x14ac:dyDescent="0.2">
      <c r="A26" s="91"/>
      <c r="B26" s="91"/>
      <c r="C26" s="228"/>
      <c r="D26" s="228"/>
      <c r="E26" s="228"/>
      <c r="F26" s="228"/>
      <c r="G26" s="228"/>
      <c r="H26" s="228"/>
      <c r="I26" s="86"/>
      <c r="J26" s="93">
        <f>June!$AH24</f>
        <v>0</v>
      </c>
      <c r="K26" s="83">
        <f t="shared" si="0"/>
        <v>0</v>
      </c>
      <c r="L26" s="82">
        <f t="shared" si="5"/>
        <v>0</v>
      </c>
      <c r="M26" s="44"/>
      <c r="N26" s="44"/>
      <c r="O26" s="44"/>
    </row>
    <row r="27" spans="1:15" x14ac:dyDescent="0.2">
      <c r="A27" s="91"/>
      <c r="B27" s="91"/>
      <c r="C27" s="228"/>
      <c r="D27" s="228"/>
      <c r="E27" s="228"/>
      <c r="F27" s="228"/>
      <c r="G27" s="228"/>
      <c r="H27" s="228"/>
      <c r="I27" s="86"/>
      <c r="J27" s="93">
        <f>June!$AH25</f>
        <v>0</v>
      </c>
      <c r="K27" s="83">
        <f t="shared" si="0"/>
        <v>0</v>
      </c>
      <c r="L27" s="82">
        <f t="shared" si="5"/>
        <v>0</v>
      </c>
      <c r="M27" s="44"/>
      <c r="N27" s="44"/>
      <c r="O27" s="44"/>
    </row>
    <row r="28" spans="1:15" x14ac:dyDescent="0.2">
      <c r="A28" s="91"/>
      <c r="B28" s="91"/>
      <c r="C28" s="228"/>
      <c r="D28" s="228"/>
      <c r="E28" s="228"/>
      <c r="F28" s="228"/>
      <c r="G28" s="228"/>
      <c r="H28" s="228"/>
      <c r="I28" s="86"/>
      <c r="J28" s="93">
        <f>June!$AH26</f>
        <v>0</v>
      </c>
      <c r="K28" s="83">
        <f t="shared" si="0"/>
        <v>0</v>
      </c>
      <c r="L28" s="82">
        <f t="shared" si="5"/>
        <v>0</v>
      </c>
      <c r="M28" s="44"/>
      <c r="N28" s="44"/>
      <c r="O28" s="44"/>
    </row>
    <row r="29" spans="1:15" x14ac:dyDescent="0.2">
      <c r="A29" s="91"/>
      <c r="B29" s="91"/>
      <c r="C29" s="228"/>
      <c r="D29" s="228"/>
      <c r="E29" s="228"/>
      <c r="F29" s="228"/>
      <c r="G29" s="228"/>
      <c r="H29" s="228"/>
      <c r="I29" s="86"/>
      <c r="J29" s="93">
        <f>June!$AH27</f>
        <v>0</v>
      </c>
      <c r="K29" s="83">
        <f t="shared" si="0"/>
        <v>0</v>
      </c>
      <c r="L29" s="82">
        <f t="shared" si="5"/>
        <v>0</v>
      </c>
      <c r="M29" s="44"/>
      <c r="N29" s="44"/>
      <c r="O29" s="44"/>
    </row>
    <row r="30" spans="1:15" x14ac:dyDescent="0.2">
      <c r="A30" s="91"/>
      <c r="B30" s="91"/>
      <c r="C30" s="228"/>
      <c r="D30" s="228"/>
      <c r="E30" s="228"/>
      <c r="F30" s="228"/>
      <c r="G30" s="228"/>
      <c r="H30" s="228"/>
      <c r="I30" s="86"/>
      <c r="J30" s="93">
        <f>June!$AH28</f>
        <v>0</v>
      </c>
      <c r="K30" s="83">
        <f t="shared" si="0"/>
        <v>0</v>
      </c>
      <c r="L30" s="82">
        <f t="shared" si="5"/>
        <v>0</v>
      </c>
      <c r="M30" s="44"/>
      <c r="N30" s="44"/>
      <c r="O30" s="44"/>
    </row>
    <row r="31" spans="1:15" x14ac:dyDescent="0.2">
      <c r="A31" s="91"/>
      <c r="B31" s="91"/>
      <c r="C31" s="228"/>
      <c r="D31" s="228"/>
      <c r="E31" s="228"/>
      <c r="F31" s="228"/>
      <c r="G31" s="228"/>
      <c r="H31" s="228"/>
      <c r="I31" s="86"/>
      <c r="J31" s="93">
        <f>June!$AH29</f>
        <v>0</v>
      </c>
      <c r="K31" s="83">
        <f t="shared" si="0"/>
        <v>0</v>
      </c>
      <c r="L31" s="82">
        <f t="shared" si="5"/>
        <v>0</v>
      </c>
      <c r="M31" s="44"/>
      <c r="N31" s="44"/>
      <c r="O31" s="44"/>
    </row>
    <row r="32" spans="1:15" x14ac:dyDescent="0.2">
      <c r="A32" s="91"/>
      <c r="B32" s="91"/>
      <c r="C32" s="228"/>
      <c r="D32" s="228"/>
      <c r="E32" s="228"/>
      <c r="F32" s="228"/>
      <c r="G32" s="228"/>
      <c r="H32" s="228"/>
      <c r="I32" s="86"/>
      <c r="J32" s="93">
        <f>June!$AH30</f>
        <v>0</v>
      </c>
      <c r="K32" s="83">
        <f t="shared" si="0"/>
        <v>0</v>
      </c>
      <c r="L32" s="82">
        <f t="shared" si="5"/>
        <v>0</v>
      </c>
      <c r="M32" s="44"/>
      <c r="N32" s="44"/>
      <c r="O32" s="44"/>
    </row>
    <row r="33" spans="1:15" x14ac:dyDescent="0.2">
      <c r="A33" s="91"/>
      <c r="B33" s="91"/>
      <c r="C33" s="228"/>
      <c r="D33" s="228"/>
      <c r="E33" s="228"/>
      <c r="F33" s="228"/>
      <c r="G33" s="228"/>
      <c r="H33" s="228"/>
      <c r="I33" s="86"/>
      <c r="J33" s="93">
        <f>June!$AH31</f>
        <v>0</v>
      </c>
      <c r="K33" s="83">
        <f t="shared" si="0"/>
        <v>0</v>
      </c>
      <c r="L33" s="82">
        <f t="shared" si="5"/>
        <v>0</v>
      </c>
      <c r="M33" s="44"/>
      <c r="N33" s="44"/>
      <c r="O33" s="44"/>
    </row>
    <row r="34" spans="1:15" x14ac:dyDescent="0.2">
      <c r="A34" s="91"/>
      <c r="B34" s="91"/>
      <c r="C34" s="228"/>
      <c r="D34" s="228"/>
      <c r="E34" s="228"/>
      <c r="F34" s="228"/>
      <c r="G34" s="228"/>
      <c r="H34" s="228"/>
      <c r="I34" s="86"/>
      <c r="J34" s="93">
        <f>June!$AH32</f>
        <v>0</v>
      </c>
      <c r="K34" s="83">
        <f t="shared" si="0"/>
        <v>0</v>
      </c>
      <c r="L34" s="82">
        <f t="shared" si="5"/>
        <v>0</v>
      </c>
      <c r="M34" s="44"/>
      <c r="N34" s="44"/>
      <c r="O34" s="44"/>
    </row>
    <row r="35" spans="1:15" x14ac:dyDescent="0.2">
      <c r="A35" s="91"/>
      <c r="B35" s="91"/>
      <c r="C35" s="228"/>
      <c r="D35" s="228"/>
      <c r="E35" s="228"/>
      <c r="F35" s="228"/>
      <c r="G35" s="228"/>
      <c r="H35" s="228"/>
      <c r="I35" s="85"/>
      <c r="J35" s="93">
        <f>June!$AH33</f>
        <v>0</v>
      </c>
      <c r="K35" s="83">
        <f t="shared" si="0"/>
        <v>0</v>
      </c>
      <c r="L35" s="82">
        <f t="shared" si="5"/>
        <v>0</v>
      </c>
      <c r="M35" s="44"/>
      <c r="N35" s="44"/>
      <c r="O35" s="44"/>
    </row>
    <row r="36" spans="1:15" x14ac:dyDescent="0.2">
      <c r="A36" s="91"/>
      <c r="B36" s="91"/>
      <c r="C36" s="228"/>
      <c r="D36" s="228"/>
      <c r="E36" s="228"/>
      <c r="F36" s="228"/>
      <c r="G36" s="228"/>
      <c r="H36" s="228"/>
      <c r="I36" s="86"/>
      <c r="J36" s="93">
        <f>June!$AH34</f>
        <v>0</v>
      </c>
      <c r="K36" s="83">
        <f t="shared" si="0"/>
        <v>0</v>
      </c>
      <c r="L36" s="82">
        <f t="shared" si="5"/>
        <v>0</v>
      </c>
      <c r="M36" s="44"/>
      <c r="N36" s="44"/>
      <c r="O36" s="44"/>
    </row>
    <row r="37" spans="1:15" x14ac:dyDescent="0.2">
      <c r="A37" s="91"/>
      <c r="B37" s="91"/>
      <c r="C37" s="228"/>
      <c r="D37" s="228"/>
      <c r="E37" s="228"/>
      <c r="F37" s="228"/>
      <c r="G37" s="228"/>
      <c r="H37" s="228"/>
      <c r="I37" s="86"/>
      <c r="J37" s="93">
        <f>June!$AH35</f>
        <v>0</v>
      </c>
      <c r="K37" s="83">
        <f t="shared" si="0"/>
        <v>0</v>
      </c>
      <c r="L37" s="82">
        <f t="shared" si="5"/>
        <v>0</v>
      </c>
      <c r="M37" s="44"/>
      <c r="N37" s="44"/>
      <c r="O37" s="44"/>
    </row>
    <row r="38" spans="1:15" x14ac:dyDescent="0.2">
      <c r="A38" s="91"/>
      <c r="B38" s="91"/>
      <c r="C38" s="228"/>
      <c r="D38" s="228"/>
      <c r="E38" s="228"/>
      <c r="F38" s="228"/>
      <c r="G38" s="228"/>
      <c r="H38" s="228"/>
      <c r="I38" s="86"/>
      <c r="J38" s="93">
        <f>June!$AH36</f>
        <v>0</v>
      </c>
      <c r="K38" s="83">
        <f t="shared" si="0"/>
        <v>0</v>
      </c>
      <c r="L38" s="82">
        <f t="shared" si="5"/>
        <v>0</v>
      </c>
      <c r="M38" s="44"/>
      <c r="N38" s="44"/>
      <c r="O38" s="44"/>
    </row>
    <row r="39" spans="1:15" x14ac:dyDescent="0.2">
      <c r="A39" s="91"/>
      <c r="B39" s="91"/>
      <c r="C39" s="228"/>
      <c r="D39" s="228"/>
      <c r="E39" s="228"/>
      <c r="F39" s="228"/>
      <c r="G39" s="228"/>
      <c r="H39" s="228"/>
      <c r="I39" s="86"/>
      <c r="J39" s="93">
        <f>June!$AH37</f>
        <v>0</v>
      </c>
      <c r="K39" s="83">
        <f t="shared" si="0"/>
        <v>0</v>
      </c>
      <c r="L39" s="82">
        <f t="shared" si="5"/>
        <v>0</v>
      </c>
      <c r="M39" s="44"/>
      <c r="N39" s="44"/>
      <c r="O39" s="44"/>
    </row>
    <row r="40" spans="1:15" x14ac:dyDescent="0.2">
      <c r="A40" s="91"/>
      <c r="B40" s="91"/>
      <c r="C40" s="228"/>
      <c r="D40" s="228"/>
      <c r="E40" s="228"/>
      <c r="F40" s="228"/>
      <c r="G40" s="228"/>
      <c r="H40" s="228"/>
      <c r="I40" s="86"/>
      <c r="J40" s="93">
        <f>June!$AH38</f>
        <v>0</v>
      </c>
      <c r="K40" s="83">
        <f t="shared" si="0"/>
        <v>0</v>
      </c>
      <c r="L40" s="82">
        <f t="shared" si="5"/>
        <v>0</v>
      </c>
      <c r="M40" s="44"/>
      <c r="N40" s="44"/>
      <c r="O40" s="44"/>
    </row>
    <row r="41" spans="1:15" x14ac:dyDescent="0.2">
      <c r="A41" s="91"/>
      <c r="B41" s="91"/>
      <c r="C41" s="228"/>
      <c r="D41" s="228"/>
      <c r="E41" s="228"/>
      <c r="F41" s="228"/>
      <c r="G41" s="228"/>
      <c r="H41" s="228"/>
      <c r="I41" s="86"/>
      <c r="J41" s="93">
        <f>June!$AH39</f>
        <v>0</v>
      </c>
      <c r="K41" s="83">
        <f t="shared" si="0"/>
        <v>0</v>
      </c>
      <c r="L41" s="82">
        <f t="shared" si="5"/>
        <v>0</v>
      </c>
      <c r="M41" s="44"/>
      <c r="N41" s="44"/>
      <c r="O41" s="44"/>
    </row>
    <row r="42" spans="1:15" x14ac:dyDescent="0.2">
      <c r="A42" s="91"/>
      <c r="B42" s="91"/>
      <c r="C42" s="228"/>
      <c r="D42" s="228"/>
      <c r="E42" s="228"/>
      <c r="F42" s="228"/>
      <c r="G42" s="228"/>
      <c r="H42" s="228"/>
      <c r="I42" s="86"/>
      <c r="J42" s="93">
        <f>June!$AH40</f>
        <v>0</v>
      </c>
      <c r="K42" s="83">
        <f t="shared" si="0"/>
        <v>0</v>
      </c>
      <c r="L42" s="82">
        <f t="shared" si="5"/>
        <v>0</v>
      </c>
      <c r="M42" s="44"/>
      <c r="N42" s="44"/>
      <c r="O42" s="44"/>
    </row>
    <row r="43" spans="1:15" ht="13.5" thickBot="1" x14ac:dyDescent="0.25">
      <c r="A43" s="91"/>
      <c r="B43" s="91"/>
      <c r="C43" s="228"/>
      <c r="D43" s="228"/>
      <c r="E43" s="228"/>
      <c r="F43" s="228"/>
      <c r="G43" s="228"/>
      <c r="H43" s="228"/>
      <c r="I43" s="86"/>
      <c r="J43" s="93">
        <f>June!$AH41</f>
        <v>0</v>
      </c>
      <c r="K43" s="83">
        <f t="shared" si="0"/>
        <v>0</v>
      </c>
      <c r="L43" s="82">
        <f t="shared" si="5"/>
        <v>0</v>
      </c>
      <c r="M43" s="44"/>
      <c r="N43" s="44"/>
      <c r="O43" s="44"/>
    </row>
    <row r="44" spans="1:15" ht="12.75" customHeight="1" x14ac:dyDescent="0.2">
      <c r="A44" s="265" t="s">
        <v>45</v>
      </c>
      <c r="B44" s="266"/>
      <c r="C44" s="51">
        <f t="shared" ref="C44:H44" si="6">SUM(C10:C43)</f>
        <v>0</v>
      </c>
      <c r="D44" s="51">
        <f t="shared" si="6"/>
        <v>0</v>
      </c>
      <c r="E44" s="51">
        <f t="shared" si="6"/>
        <v>0</v>
      </c>
      <c r="F44" s="51">
        <f t="shared" si="6"/>
        <v>0</v>
      </c>
      <c r="G44" s="51">
        <f t="shared" si="6"/>
        <v>0</v>
      </c>
      <c r="H44" s="51">
        <f t="shared" si="6"/>
        <v>0</v>
      </c>
      <c r="I44" s="86"/>
      <c r="J44" s="95">
        <f>SUM(J10:J43)</f>
        <v>0</v>
      </c>
      <c r="K44" s="96">
        <f>SUM(K10:K43)</f>
        <v>0</v>
      </c>
      <c r="L44" s="97">
        <f>SUM(L10:L43)</f>
        <v>0</v>
      </c>
      <c r="M44" s="44"/>
      <c r="N44" s="44"/>
      <c r="O44" s="44"/>
    </row>
    <row r="45" spans="1:15" ht="13.5" customHeight="1" x14ac:dyDescent="0.2">
      <c r="A45" s="26"/>
      <c r="B45" s="24"/>
      <c r="C45" s="27"/>
      <c r="D45" s="27"/>
      <c r="E45" s="27"/>
      <c r="G45" s="10"/>
      <c r="H45" s="10"/>
      <c r="I45" s="10"/>
      <c r="J45" s="165"/>
      <c r="K45" s="94"/>
      <c r="L45" s="87"/>
    </row>
    <row r="46" spans="1:15" x14ac:dyDescent="0.2">
      <c r="A46" s="20"/>
      <c r="C46" s="20" t="s">
        <v>46</v>
      </c>
      <c r="D46" s="27"/>
      <c r="E46" s="27"/>
      <c r="F46" s="165"/>
      <c r="G46" s="77"/>
      <c r="H46" s="77"/>
      <c r="I46" s="77"/>
      <c r="K46" s="94">
        <f>(K44*60)/C6</f>
        <v>0</v>
      </c>
      <c r="L46" s="87" t="s">
        <v>20</v>
      </c>
    </row>
    <row r="47" spans="1:15" x14ac:dyDescent="0.2">
      <c r="A47" s="20"/>
    </row>
    <row r="48" spans="1:15" x14ac:dyDescent="0.2">
      <c r="A48" s="20"/>
    </row>
    <row r="49" spans="1:12" x14ac:dyDescent="0.2">
      <c r="A49" s="20"/>
    </row>
    <row r="50" spans="1:12" x14ac:dyDescent="0.2">
      <c r="A50" s="20"/>
    </row>
    <row r="51" spans="1:12" x14ac:dyDescent="0.2">
      <c r="A51" s="20"/>
      <c r="G51" s="10"/>
      <c r="H51" s="10"/>
      <c r="I51" s="10"/>
      <c r="J51" s="77"/>
      <c r="K51" s="78"/>
    </row>
    <row r="52" spans="1:12" s="88" customFormat="1" ht="74.25" customHeight="1" x14ac:dyDescent="0.2">
      <c r="A52" s="263" t="s">
        <v>21</v>
      </c>
      <c r="B52" s="263"/>
      <c r="C52" s="263"/>
      <c r="D52" s="263"/>
      <c r="E52" s="263"/>
      <c r="F52" s="263"/>
      <c r="G52" s="263"/>
      <c r="H52" s="263"/>
      <c r="I52" s="263"/>
      <c r="J52" s="263"/>
      <c r="K52" s="263"/>
      <c r="L52" s="263"/>
    </row>
    <row r="54" spans="1:12" x14ac:dyDescent="0.2">
      <c r="A54" s="63" t="s">
        <v>22</v>
      </c>
      <c r="B54" s="76"/>
    </row>
    <row r="55" spans="1:12" s="88" customFormat="1" ht="33.75" customHeight="1" x14ac:dyDescent="0.2">
      <c r="A55" s="264" t="s">
        <v>23</v>
      </c>
      <c r="B55" s="264"/>
      <c r="C55" s="264"/>
      <c r="D55" s="264"/>
      <c r="E55" s="264"/>
      <c r="F55" s="264"/>
      <c r="G55" s="264"/>
      <c r="H55" s="264"/>
      <c r="I55" s="264"/>
      <c r="J55" s="264"/>
      <c r="K55" s="264"/>
      <c r="L55" s="264"/>
    </row>
    <row r="57" spans="1:12" x14ac:dyDescent="0.2">
      <c r="A57" s="63" t="s">
        <v>24</v>
      </c>
      <c r="B57" s="63"/>
      <c r="C57" s="10"/>
    </row>
    <row r="58" spans="1:12" ht="36.75" customHeight="1" x14ac:dyDescent="0.2">
      <c r="A58" s="264" t="s">
        <v>25</v>
      </c>
      <c r="B58" s="264"/>
      <c r="C58" s="264"/>
      <c r="D58" s="264"/>
      <c r="E58" s="264"/>
      <c r="F58" s="264"/>
      <c r="G58" s="264"/>
      <c r="H58" s="264"/>
      <c r="I58" s="264"/>
      <c r="J58" s="264"/>
      <c r="K58" s="264"/>
      <c r="L58" s="264"/>
    </row>
    <row r="60" spans="1:12" x14ac:dyDescent="0.2">
      <c r="A60" s="63" t="s">
        <v>26</v>
      </c>
      <c r="B60" s="63"/>
      <c r="C60" s="64"/>
      <c r="D60" s="64"/>
      <c r="E60" s="64"/>
      <c r="F60" s="64"/>
    </row>
  </sheetData>
  <mergeCells count="9">
    <mergeCell ref="H1:K1"/>
    <mergeCell ref="H2:K2"/>
    <mergeCell ref="A52:L52"/>
    <mergeCell ref="A55:L55"/>
    <mergeCell ref="A58:L58"/>
    <mergeCell ref="A44:B44"/>
    <mergeCell ref="B4:E4"/>
    <mergeCell ref="A3:E3"/>
    <mergeCell ref="A1:D1"/>
  </mergeCells>
  <phoneticPr fontId="3" type="noConversion"/>
  <pageMargins left="0.25" right="0.25" top="0.5" bottom="0.5" header="0.3" footer="0.3"/>
  <pageSetup scale="89" orientation="landscape" r:id="rId1"/>
  <headerFooter alignWithMargins="0">
    <oddHeader>&amp;L&amp;G</oddHeader>
    <oddFooter>&amp;L&amp;8&amp;Z&amp;F</oddFooter>
  </headerFooter>
  <ignoredErrors>
    <ignoredError sqref="K5:K6"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2" width="5.42578125" style="2" customWidth="1"/>
    <col min="33" max="34" width="8.42578125" style="2" customWidth="1"/>
    <col min="35" max="35" width="20" style="7" customWidth="1"/>
    <col min="36" max="16384" width="9.140625" style="2"/>
  </cols>
  <sheetData>
    <row r="1" spans="1:39"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39"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200"/>
      <c r="AF2" s="200"/>
      <c r="AG2" s="1"/>
      <c r="AH2" s="1"/>
      <c r="AI2" s="2"/>
    </row>
    <row r="3" spans="1:39" ht="12.75" customHeight="1" x14ac:dyDescent="0.2">
      <c r="A3" s="6" t="s">
        <v>2</v>
      </c>
      <c r="B3" s="270" t="str">
        <f>'Supervision Schedule'!B4:E4</f>
        <v>Enter Here</v>
      </c>
      <c r="C3" s="270"/>
      <c r="D3" s="270"/>
      <c r="E3" s="270"/>
      <c r="F3" s="270"/>
      <c r="G3" s="30"/>
      <c r="H3" s="89"/>
      <c r="I3" s="89"/>
      <c r="J3" s="89"/>
      <c r="K3" s="89"/>
      <c r="L3" s="89"/>
      <c r="M3" s="89"/>
      <c r="N3" s="89"/>
      <c r="O3" s="89"/>
      <c r="P3" s="89"/>
      <c r="Q3" s="89"/>
      <c r="R3" s="89"/>
      <c r="S3" s="89"/>
      <c r="T3" s="89"/>
      <c r="U3" s="168" t="s">
        <v>47</v>
      </c>
      <c r="V3" s="168"/>
      <c r="W3" s="168"/>
      <c r="X3" s="168"/>
      <c r="Y3" s="168"/>
      <c r="Z3" s="168"/>
      <c r="AA3" s="166"/>
      <c r="AB3" s="49"/>
      <c r="AC3" s="49"/>
      <c r="AD3" s="89"/>
      <c r="AE3" s="89"/>
      <c r="AF3" s="89"/>
      <c r="AG3" s="89"/>
      <c r="AI3" s="2"/>
    </row>
    <row r="4" spans="1:39" x14ac:dyDescent="0.2">
      <c r="A4" s="6"/>
      <c r="B4" s="163"/>
      <c r="C4" s="163"/>
      <c r="D4" s="163"/>
      <c r="E4" s="163"/>
      <c r="F4" s="163"/>
      <c r="G4" s="163"/>
      <c r="H4" s="89"/>
      <c r="I4" s="89"/>
      <c r="J4" s="89"/>
      <c r="K4" s="89"/>
      <c r="L4" s="89"/>
      <c r="M4" s="89"/>
      <c r="N4" s="89"/>
      <c r="O4" s="89"/>
      <c r="P4" s="89"/>
      <c r="Q4" s="89"/>
      <c r="R4" s="89"/>
      <c r="S4" s="89"/>
      <c r="T4" s="89"/>
      <c r="U4" s="49"/>
      <c r="V4" s="164"/>
      <c r="W4" s="164"/>
      <c r="X4" s="164"/>
      <c r="Y4" s="164"/>
      <c r="Z4" s="164"/>
      <c r="AA4" s="164"/>
      <c r="AB4" s="49"/>
      <c r="AC4" s="49"/>
      <c r="AD4" s="49"/>
      <c r="AE4" s="49"/>
      <c r="AF4" s="89"/>
      <c r="AG4" s="89"/>
      <c r="AI4" s="2"/>
    </row>
    <row r="5" spans="1:39" ht="25.5" customHeight="1" x14ac:dyDescent="0.2">
      <c r="A5" s="5" t="s">
        <v>27</v>
      </c>
      <c r="B5" s="178" t="s">
        <v>42</v>
      </c>
      <c r="C5" s="177">
        <v>1</v>
      </c>
      <c r="D5" s="65">
        <v>2</v>
      </c>
      <c r="E5" s="127">
        <v>3</v>
      </c>
      <c r="F5" s="127">
        <v>4</v>
      </c>
      <c r="G5" s="65">
        <v>5</v>
      </c>
      <c r="H5" s="202">
        <v>6</v>
      </c>
      <c r="I5" s="202">
        <v>7</v>
      </c>
      <c r="J5" s="202">
        <v>8</v>
      </c>
      <c r="K5" s="202">
        <v>9</v>
      </c>
      <c r="L5" s="127">
        <v>10</v>
      </c>
      <c r="M5" s="127">
        <v>11</v>
      </c>
      <c r="N5" s="177">
        <v>12</v>
      </c>
      <c r="O5" s="177">
        <v>13</v>
      </c>
      <c r="P5" s="177">
        <v>14</v>
      </c>
      <c r="Q5" s="177">
        <v>15</v>
      </c>
      <c r="R5" s="177">
        <v>16</v>
      </c>
      <c r="S5" s="127">
        <v>17</v>
      </c>
      <c r="T5" s="127">
        <v>18</v>
      </c>
      <c r="U5" s="177">
        <v>19</v>
      </c>
      <c r="V5" s="177">
        <v>20</v>
      </c>
      <c r="W5" s="177">
        <v>21</v>
      </c>
      <c r="X5" s="177">
        <v>22</v>
      </c>
      <c r="Y5" s="177">
        <v>23</v>
      </c>
      <c r="Z5" s="127">
        <v>24</v>
      </c>
      <c r="AA5" s="127">
        <v>25</v>
      </c>
      <c r="AB5" s="170">
        <v>26</v>
      </c>
      <c r="AC5" s="177">
        <v>27</v>
      </c>
      <c r="AD5" s="177">
        <v>28</v>
      </c>
      <c r="AE5" s="177">
        <v>29</v>
      </c>
      <c r="AF5" s="177">
        <v>30</v>
      </c>
      <c r="AG5" s="101" t="s">
        <v>29</v>
      </c>
      <c r="AH5" s="12" t="s">
        <v>30</v>
      </c>
    </row>
    <row r="6" spans="1:39" x14ac:dyDescent="0.2">
      <c r="A6" s="5"/>
      <c r="B6" s="11" t="s">
        <v>31</v>
      </c>
      <c r="C6" s="233">
        <v>6</v>
      </c>
      <c r="D6" s="231"/>
      <c r="E6" s="242"/>
      <c r="F6" s="230"/>
      <c r="G6" s="231"/>
      <c r="H6" s="239"/>
      <c r="I6" s="239"/>
      <c r="J6" s="239"/>
      <c r="K6" s="239"/>
      <c r="L6" s="242"/>
      <c r="M6" s="230"/>
      <c r="N6" s="233">
        <v>1</v>
      </c>
      <c r="O6" s="233">
        <v>2</v>
      </c>
      <c r="P6" s="233">
        <v>3</v>
      </c>
      <c r="Q6" s="233">
        <v>4</v>
      </c>
      <c r="R6" s="233">
        <v>5</v>
      </c>
      <c r="S6" s="242"/>
      <c r="T6" s="230"/>
      <c r="U6" s="233">
        <v>6</v>
      </c>
      <c r="V6" s="233">
        <v>1</v>
      </c>
      <c r="W6" s="233">
        <v>2</v>
      </c>
      <c r="X6" s="233">
        <v>3</v>
      </c>
      <c r="Y6" s="233">
        <v>4</v>
      </c>
      <c r="Z6" s="242"/>
      <c r="AA6" s="230"/>
      <c r="AB6" s="234"/>
      <c r="AC6" s="233">
        <v>5</v>
      </c>
      <c r="AD6" s="233">
        <v>6</v>
      </c>
      <c r="AE6" s="233">
        <v>1</v>
      </c>
      <c r="AF6" s="233">
        <v>2</v>
      </c>
      <c r="AG6" s="102"/>
      <c r="AH6" s="9"/>
    </row>
    <row r="7" spans="1:39" ht="13.5" thickBot="1" x14ac:dyDescent="0.25">
      <c r="A7" s="109" t="s">
        <v>9</v>
      </c>
      <c r="B7" s="109" t="s">
        <v>10</v>
      </c>
      <c r="C7" s="112"/>
      <c r="D7" s="243"/>
      <c r="E7" s="116"/>
      <c r="F7" s="115"/>
      <c r="G7" s="243"/>
      <c r="H7" s="207"/>
      <c r="I7" s="207"/>
      <c r="J7" s="207"/>
      <c r="K7" s="207"/>
      <c r="L7" s="116"/>
      <c r="M7" s="115"/>
      <c r="N7" s="116"/>
      <c r="O7" s="116"/>
      <c r="P7" s="115"/>
      <c r="Q7" s="116"/>
      <c r="R7" s="115"/>
      <c r="S7" s="116"/>
      <c r="T7" s="115"/>
      <c r="U7" s="116"/>
      <c r="V7" s="116"/>
      <c r="W7" s="115"/>
      <c r="X7" s="116"/>
      <c r="Y7" s="115"/>
      <c r="Z7" s="116"/>
      <c r="AA7" s="115"/>
      <c r="AB7" s="180"/>
      <c r="AC7" s="116"/>
      <c r="AD7" s="116"/>
      <c r="AE7" s="115"/>
      <c r="AF7" s="115"/>
      <c r="AG7" s="117"/>
      <c r="AH7" s="118"/>
    </row>
    <row r="8" spans="1:39" ht="12.95" customHeight="1" thickTop="1" x14ac:dyDescent="0.2">
      <c r="A8" s="22">
        <f>'Supervision Schedule'!A10</f>
        <v>0</v>
      </c>
      <c r="B8" s="22">
        <f>'Supervision Schedule'!B10</f>
        <v>0</v>
      </c>
      <c r="C8" s="58">
        <f>'Semester 2 Schedule'!$H9</f>
        <v>0</v>
      </c>
      <c r="D8" s="183"/>
      <c r="E8" s="125"/>
      <c r="F8" s="121"/>
      <c r="G8" s="183"/>
      <c r="H8" s="203"/>
      <c r="I8" s="203"/>
      <c r="J8" s="203"/>
      <c r="K8" s="203"/>
      <c r="L8" s="125"/>
      <c r="M8" s="121"/>
      <c r="N8" s="100">
        <f>'Semester 2 Schedule'!$C9</f>
        <v>0</v>
      </c>
      <c r="O8" s="100">
        <f>'Semester 2 Schedule'!$D9</f>
        <v>0</v>
      </c>
      <c r="P8" s="58">
        <f>'Semester 2 Schedule'!$E9</f>
        <v>0</v>
      </c>
      <c r="Q8" s="58">
        <f>'Semester 2 Schedule'!$F9</f>
        <v>0</v>
      </c>
      <c r="R8" s="58">
        <f>'Semester 2 Schedule'!$G9</f>
        <v>0</v>
      </c>
      <c r="S8" s="125"/>
      <c r="T8" s="121"/>
      <c r="U8" s="100">
        <f>'Semester 2 Schedule'!$H9</f>
        <v>0</v>
      </c>
      <c r="V8" s="100">
        <f>'Semester 2 Schedule'!$C9</f>
        <v>0</v>
      </c>
      <c r="W8" s="58">
        <f>'Semester 2 Schedule'!$D9</f>
        <v>0</v>
      </c>
      <c r="X8" s="58">
        <f>'Semester 2 Schedule'!$E9</f>
        <v>0</v>
      </c>
      <c r="Y8" s="58">
        <f>'Semester 2 Schedule'!$F9</f>
        <v>0</v>
      </c>
      <c r="Z8" s="125"/>
      <c r="AA8" s="121"/>
      <c r="AB8" s="172"/>
      <c r="AC8" s="100">
        <f>'Semester 2 Schedule'!$G9</f>
        <v>0</v>
      </c>
      <c r="AD8" s="100">
        <f>'Semester 2 Schedule'!$H9</f>
        <v>0</v>
      </c>
      <c r="AE8" s="100">
        <f>'Semester 2 Schedule'!$C9</f>
        <v>0</v>
      </c>
      <c r="AF8" s="100">
        <f>'Semester 2 Schedule'!$D9</f>
        <v>0</v>
      </c>
      <c r="AG8" s="60">
        <f>SUM($C8:$AF8)</f>
        <v>0</v>
      </c>
      <c r="AH8" s="123">
        <f>SUM($AG8+March!$AI8)</f>
        <v>0</v>
      </c>
      <c r="AI8" s="45"/>
      <c r="AJ8" s="46"/>
      <c r="AK8" s="46"/>
      <c r="AL8" s="46"/>
      <c r="AM8" s="46"/>
    </row>
    <row r="9" spans="1:39" ht="12.95" customHeight="1" x14ac:dyDescent="0.2">
      <c r="A9" s="21">
        <f>'Supervision Schedule'!A11</f>
        <v>0</v>
      </c>
      <c r="B9" s="21">
        <f>'Supervision Schedule'!B11</f>
        <v>0</v>
      </c>
      <c r="C9" s="56">
        <f>'Semester 2 Schedule'!$H10</f>
        <v>0</v>
      </c>
      <c r="D9" s="176"/>
      <c r="E9" s="126"/>
      <c r="F9" s="57"/>
      <c r="G9" s="176"/>
      <c r="H9" s="204"/>
      <c r="I9" s="204"/>
      <c r="J9" s="204"/>
      <c r="K9" s="204"/>
      <c r="L9" s="126"/>
      <c r="M9" s="57"/>
      <c r="N9" s="108">
        <f>'Semester 2 Schedule'!$C10</f>
        <v>0</v>
      </c>
      <c r="O9" s="108">
        <f>'Semester 2 Schedule'!$D10</f>
        <v>0</v>
      </c>
      <c r="P9" s="56">
        <f>'Semester 2 Schedule'!$E10</f>
        <v>0</v>
      </c>
      <c r="Q9" s="56">
        <f>'Semester 2 Schedule'!$F10</f>
        <v>0</v>
      </c>
      <c r="R9" s="56">
        <f>'Semester 2 Schedule'!$G10</f>
        <v>0</v>
      </c>
      <c r="S9" s="126"/>
      <c r="T9" s="57"/>
      <c r="U9" s="108">
        <f>'Semester 2 Schedule'!$H10</f>
        <v>0</v>
      </c>
      <c r="V9" s="108">
        <f>'Semester 2 Schedule'!$C10</f>
        <v>0</v>
      </c>
      <c r="W9" s="56">
        <f>'Semester 2 Schedule'!$D10</f>
        <v>0</v>
      </c>
      <c r="X9" s="56">
        <f>'Semester 2 Schedule'!$E10</f>
        <v>0</v>
      </c>
      <c r="Y9" s="56">
        <f>'Semester 2 Schedule'!$F10</f>
        <v>0</v>
      </c>
      <c r="Z9" s="126"/>
      <c r="AA9" s="57"/>
      <c r="AB9" s="173"/>
      <c r="AC9" s="108">
        <f>'Semester 2 Schedule'!$G10</f>
        <v>0</v>
      </c>
      <c r="AD9" s="108">
        <f>'Semester 2 Schedule'!$H10</f>
        <v>0</v>
      </c>
      <c r="AE9" s="108">
        <f>'Semester 2 Schedule'!$C10</f>
        <v>0</v>
      </c>
      <c r="AF9" s="108">
        <f>'Semester 2 Schedule'!$D10</f>
        <v>0</v>
      </c>
      <c r="AG9" s="61">
        <f t="shared" ref="AG9:AG41" si="0">SUM($C9:$AF9)</f>
        <v>0</v>
      </c>
      <c r="AH9" s="54">
        <f>SUM($AG9+March!$AI9)</f>
        <v>0</v>
      </c>
      <c r="AI9" s="45"/>
      <c r="AJ9" s="46"/>
      <c r="AK9" s="46"/>
      <c r="AL9" s="46"/>
      <c r="AM9" s="46"/>
    </row>
    <row r="10" spans="1:39" ht="12.95" customHeight="1" x14ac:dyDescent="0.2">
      <c r="A10" s="21">
        <f>'Supervision Schedule'!A12</f>
        <v>0</v>
      </c>
      <c r="B10" s="21">
        <f>'Supervision Schedule'!B12</f>
        <v>0</v>
      </c>
      <c r="C10" s="56">
        <f>'Semester 2 Schedule'!$H11</f>
        <v>0</v>
      </c>
      <c r="D10" s="176"/>
      <c r="E10" s="126"/>
      <c r="F10" s="57"/>
      <c r="G10" s="176"/>
      <c r="H10" s="204"/>
      <c r="I10" s="204"/>
      <c r="J10" s="204"/>
      <c r="K10" s="204"/>
      <c r="L10" s="126"/>
      <c r="M10" s="57"/>
      <c r="N10" s="108">
        <f>'Semester 2 Schedule'!$C11</f>
        <v>0</v>
      </c>
      <c r="O10" s="108">
        <f>'Semester 2 Schedule'!$D11</f>
        <v>0</v>
      </c>
      <c r="P10" s="56">
        <f>'Semester 2 Schedule'!$E11</f>
        <v>0</v>
      </c>
      <c r="Q10" s="56">
        <f>'Semester 2 Schedule'!$F11</f>
        <v>0</v>
      </c>
      <c r="R10" s="56">
        <f>'Semester 2 Schedule'!$G11</f>
        <v>0</v>
      </c>
      <c r="S10" s="126"/>
      <c r="T10" s="57"/>
      <c r="U10" s="108">
        <f>'Semester 2 Schedule'!$H11</f>
        <v>0</v>
      </c>
      <c r="V10" s="108">
        <f>'Semester 2 Schedule'!$C11</f>
        <v>0</v>
      </c>
      <c r="W10" s="56">
        <f>'Semester 2 Schedule'!$D11</f>
        <v>0</v>
      </c>
      <c r="X10" s="56">
        <f>'Semester 2 Schedule'!$E11</f>
        <v>0</v>
      </c>
      <c r="Y10" s="56">
        <f>'Semester 2 Schedule'!$F11</f>
        <v>0</v>
      </c>
      <c r="Z10" s="126"/>
      <c r="AA10" s="57"/>
      <c r="AB10" s="173"/>
      <c r="AC10" s="108">
        <f>'Semester 2 Schedule'!$G11</f>
        <v>0</v>
      </c>
      <c r="AD10" s="108">
        <f>'Semester 2 Schedule'!$H11</f>
        <v>0</v>
      </c>
      <c r="AE10" s="108">
        <f>'Semester 2 Schedule'!$C11</f>
        <v>0</v>
      </c>
      <c r="AF10" s="108">
        <f>'Semester 2 Schedule'!$D11</f>
        <v>0</v>
      </c>
      <c r="AG10" s="61">
        <f t="shared" si="0"/>
        <v>0</v>
      </c>
      <c r="AH10" s="54">
        <f>SUM($AG10+March!$AI10)</f>
        <v>0</v>
      </c>
      <c r="AI10" s="45"/>
      <c r="AJ10" s="46"/>
      <c r="AK10" s="46"/>
      <c r="AL10" s="46"/>
      <c r="AM10" s="46"/>
    </row>
    <row r="11" spans="1:39" ht="12.95" customHeight="1" x14ac:dyDescent="0.2">
      <c r="A11" s="21">
        <f>'Supervision Schedule'!A13</f>
        <v>0</v>
      </c>
      <c r="B11" s="21">
        <f>'Supervision Schedule'!B13</f>
        <v>0</v>
      </c>
      <c r="C11" s="56">
        <f>'Semester 2 Schedule'!$H12</f>
        <v>0</v>
      </c>
      <c r="D11" s="176"/>
      <c r="E11" s="126"/>
      <c r="F11" s="57"/>
      <c r="G11" s="176"/>
      <c r="H11" s="204"/>
      <c r="I11" s="204"/>
      <c r="J11" s="204"/>
      <c r="K11" s="204"/>
      <c r="L11" s="126"/>
      <c r="M11" s="57"/>
      <c r="N11" s="108">
        <f>'Semester 2 Schedule'!$C12</f>
        <v>0</v>
      </c>
      <c r="O11" s="108">
        <f>'Semester 2 Schedule'!$D12</f>
        <v>0</v>
      </c>
      <c r="P11" s="56">
        <f>'Semester 2 Schedule'!$E12</f>
        <v>0</v>
      </c>
      <c r="Q11" s="56">
        <f>'Semester 2 Schedule'!$F12</f>
        <v>0</v>
      </c>
      <c r="R11" s="56">
        <f>'Semester 2 Schedule'!$G12</f>
        <v>0</v>
      </c>
      <c r="S11" s="126"/>
      <c r="T11" s="57"/>
      <c r="U11" s="108">
        <f>'Semester 2 Schedule'!$H12</f>
        <v>0</v>
      </c>
      <c r="V11" s="108">
        <f>'Semester 2 Schedule'!$C12</f>
        <v>0</v>
      </c>
      <c r="W11" s="56">
        <f>'Semester 2 Schedule'!$D12</f>
        <v>0</v>
      </c>
      <c r="X11" s="56">
        <f>'Semester 2 Schedule'!$E12</f>
        <v>0</v>
      </c>
      <c r="Y11" s="56">
        <f>'Semester 2 Schedule'!$F12</f>
        <v>0</v>
      </c>
      <c r="Z11" s="126"/>
      <c r="AA11" s="57"/>
      <c r="AB11" s="173"/>
      <c r="AC11" s="108">
        <f>'Semester 2 Schedule'!$G12</f>
        <v>0</v>
      </c>
      <c r="AD11" s="108">
        <f>'Semester 2 Schedule'!$H12</f>
        <v>0</v>
      </c>
      <c r="AE11" s="108">
        <f>'Semester 2 Schedule'!$C12</f>
        <v>0</v>
      </c>
      <c r="AF11" s="108">
        <f>'Semester 2 Schedule'!$D12</f>
        <v>0</v>
      </c>
      <c r="AG11" s="61">
        <f t="shared" si="0"/>
        <v>0</v>
      </c>
      <c r="AH11" s="54">
        <f>SUM($AG11+March!$AI11)</f>
        <v>0</v>
      </c>
      <c r="AI11" s="45"/>
      <c r="AJ11" s="46"/>
      <c r="AK11" s="46"/>
      <c r="AL11" s="46"/>
      <c r="AM11" s="46"/>
    </row>
    <row r="12" spans="1:39" ht="12.95" customHeight="1" x14ac:dyDescent="0.2">
      <c r="A12" s="21">
        <f>'Supervision Schedule'!A14</f>
        <v>0</v>
      </c>
      <c r="B12" s="21">
        <f>'Supervision Schedule'!B14</f>
        <v>0</v>
      </c>
      <c r="C12" s="56">
        <f>'Semester 2 Schedule'!$H13</f>
        <v>0</v>
      </c>
      <c r="D12" s="176"/>
      <c r="E12" s="126"/>
      <c r="F12" s="57"/>
      <c r="G12" s="176"/>
      <c r="H12" s="204"/>
      <c r="I12" s="204"/>
      <c r="J12" s="204"/>
      <c r="K12" s="204"/>
      <c r="L12" s="126"/>
      <c r="M12" s="57"/>
      <c r="N12" s="108">
        <f>'Semester 2 Schedule'!$C13</f>
        <v>0</v>
      </c>
      <c r="O12" s="108">
        <f>'Semester 2 Schedule'!$D13</f>
        <v>0</v>
      </c>
      <c r="P12" s="56">
        <f>'Semester 2 Schedule'!$E13</f>
        <v>0</v>
      </c>
      <c r="Q12" s="56">
        <f>'Semester 2 Schedule'!$F13</f>
        <v>0</v>
      </c>
      <c r="R12" s="56">
        <f>'Semester 2 Schedule'!$G13</f>
        <v>0</v>
      </c>
      <c r="S12" s="126"/>
      <c r="T12" s="57"/>
      <c r="U12" s="108">
        <f>'Semester 2 Schedule'!$H13</f>
        <v>0</v>
      </c>
      <c r="V12" s="108">
        <f>'Semester 2 Schedule'!$C13</f>
        <v>0</v>
      </c>
      <c r="W12" s="56">
        <f>'Semester 2 Schedule'!$D13</f>
        <v>0</v>
      </c>
      <c r="X12" s="56">
        <f>'Semester 2 Schedule'!$E13</f>
        <v>0</v>
      </c>
      <c r="Y12" s="56">
        <f>'Semester 2 Schedule'!$F13</f>
        <v>0</v>
      </c>
      <c r="Z12" s="126"/>
      <c r="AA12" s="57"/>
      <c r="AB12" s="173"/>
      <c r="AC12" s="108">
        <f>'Semester 2 Schedule'!$G13</f>
        <v>0</v>
      </c>
      <c r="AD12" s="108">
        <f>'Semester 2 Schedule'!$H13</f>
        <v>0</v>
      </c>
      <c r="AE12" s="108">
        <f>'Semester 2 Schedule'!$C13</f>
        <v>0</v>
      </c>
      <c r="AF12" s="108">
        <f>'Semester 2 Schedule'!$D13</f>
        <v>0</v>
      </c>
      <c r="AG12" s="61">
        <f t="shared" si="0"/>
        <v>0</v>
      </c>
      <c r="AH12" s="54">
        <f>SUM($AG12+March!$AI12)</f>
        <v>0</v>
      </c>
      <c r="AI12" s="45"/>
      <c r="AJ12" s="46"/>
      <c r="AK12" s="46"/>
      <c r="AL12" s="46"/>
      <c r="AM12" s="46"/>
    </row>
    <row r="13" spans="1:39" ht="12.95" customHeight="1" x14ac:dyDescent="0.2">
      <c r="A13" s="21">
        <f>'Supervision Schedule'!A15</f>
        <v>0</v>
      </c>
      <c r="B13" s="21">
        <f>'Supervision Schedule'!B15</f>
        <v>0</v>
      </c>
      <c r="C13" s="56">
        <f>'Semester 2 Schedule'!$H14</f>
        <v>0</v>
      </c>
      <c r="D13" s="176"/>
      <c r="E13" s="126"/>
      <c r="F13" s="57"/>
      <c r="G13" s="176"/>
      <c r="H13" s="204"/>
      <c r="I13" s="204"/>
      <c r="J13" s="204"/>
      <c r="K13" s="204"/>
      <c r="L13" s="126"/>
      <c r="M13" s="57"/>
      <c r="N13" s="108">
        <f>'Semester 2 Schedule'!$C14</f>
        <v>0</v>
      </c>
      <c r="O13" s="108">
        <f>'Semester 2 Schedule'!$D14</f>
        <v>0</v>
      </c>
      <c r="P13" s="56">
        <f>'Semester 2 Schedule'!$E14</f>
        <v>0</v>
      </c>
      <c r="Q13" s="56">
        <f>'Semester 2 Schedule'!$F14</f>
        <v>0</v>
      </c>
      <c r="R13" s="56">
        <f>'Semester 2 Schedule'!$G14</f>
        <v>0</v>
      </c>
      <c r="S13" s="126"/>
      <c r="T13" s="57"/>
      <c r="U13" s="108">
        <f>'Semester 2 Schedule'!$H14</f>
        <v>0</v>
      </c>
      <c r="V13" s="108">
        <f>'Semester 2 Schedule'!$C14</f>
        <v>0</v>
      </c>
      <c r="W13" s="56">
        <f>'Semester 2 Schedule'!$D14</f>
        <v>0</v>
      </c>
      <c r="X13" s="56">
        <f>'Semester 2 Schedule'!$E14</f>
        <v>0</v>
      </c>
      <c r="Y13" s="56">
        <f>'Semester 2 Schedule'!$F14</f>
        <v>0</v>
      </c>
      <c r="Z13" s="126"/>
      <c r="AA13" s="57"/>
      <c r="AB13" s="173"/>
      <c r="AC13" s="108">
        <f>'Semester 2 Schedule'!$G14</f>
        <v>0</v>
      </c>
      <c r="AD13" s="108">
        <f>'Semester 2 Schedule'!$H14</f>
        <v>0</v>
      </c>
      <c r="AE13" s="108">
        <f>'Semester 2 Schedule'!$C14</f>
        <v>0</v>
      </c>
      <c r="AF13" s="108">
        <f>'Semester 2 Schedule'!$D14</f>
        <v>0</v>
      </c>
      <c r="AG13" s="61">
        <f t="shared" si="0"/>
        <v>0</v>
      </c>
      <c r="AH13" s="54">
        <f>SUM($AG13+March!$AI13)</f>
        <v>0</v>
      </c>
      <c r="AI13" s="45"/>
      <c r="AJ13" s="46"/>
      <c r="AK13" s="46"/>
      <c r="AL13" s="46"/>
      <c r="AM13" s="46"/>
    </row>
    <row r="14" spans="1:39" ht="12.95" customHeight="1" x14ac:dyDescent="0.2">
      <c r="A14" s="21">
        <f>'Supervision Schedule'!A16</f>
        <v>0</v>
      </c>
      <c r="B14" s="21">
        <f>'Supervision Schedule'!B16</f>
        <v>0</v>
      </c>
      <c r="C14" s="56">
        <f>'Semester 2 Schedule'!$H15</f>
        <v>0</v>
      </c>
      <c r="D14" s="176"/>
      <c r="E14" s="126"/>
      <c r="F14" s="57"/>
      <c r="G14" s="176"/>
      <c r="H14" s="204"/>
      <c r="I14" s="204"/>
      <c r="J14" s="204"/>
      <c r="K14" s="204"/>
      <c r="L14" s="126"/>
      <c r="M14" s="57"/>
      <c r="N14" s="108">
        <f>'Semester 2 Schedule'!$C15</f>
        <v>0</v>
      </c>
      <c r="O14" s="108">
        <f>'Semester 2 Schedule'!$D15</f>
        <v>0</v>
      </c>
      <c r="P14" s="56">
        <f>'Semester 2 Schedule'!$E15</f>
        <v>0</v>
      </c>
      <c r="Q14" s="56">
        <f>'Semester 2 Schedule'!$F15</f>
        <v>0</v>
      </c>
      <c r="R14" s="56">
        <f>'Semester 2 Schedule'!$G15</f>
        <v>0</v>
      </c>
      <c r="S14" s="126"/>
      <c r="T14" s="57"/>
      <c r="U14" s="108">
        <f>'Semester 2 Schedule'!$H15</f>
        <v>0</v>
      </c>
      <c r="V14" s="108">
        <f>'Semester 2 Schedule'!$C15</f>
        <v>0</v>
      </c>
      <c r="W14" s="56">
        <f>'Semester 2 Schedule'!$D15</f>
        <v>0</v>
      </c>
      <c r="X14" s="56">
        <f>'Semester 2 Schedule'!$E15</f>
        <v>0</v>
      </c>
      <c r="Y14" s="56">
        <f>'Semester 2 Schedule'!$F15</f>
        <v>0</v>
      </c>
      <c r="Z14" s="126"/>
      <c r="AA14" s="57"/>
      <c r="AB14" s="173"/>
      <c r="AC14" s="108">
        <f>'Semester 2 Schedule'!$G15</f>
        <v>0</v>
      </c>
      <c r="AD14" s="108">
        <f>'Semester 2 Schedule'!$H15</f>
        <v>0</v>
      </c>
      <c r="AE14" s="108">
        <f>'Semester 2 Schedule'!$C15</f>
        <v>0</v>
      </c>
      <c r="AF14" s="108">
        <f>'Semester 2 Schedule'!$D15</f>
        <v>0</v>
      </c>
      <c r="AG14" s="61">
        <f t="shared" si="0"/>
        <v>0</v>
      </c>
      <c r="AH14" s="54">
        <f>SUM($AG14+March!$AI14)</f>
        <v>0</v>
      </c>
      <c r="AI14" s="47"/>
      <c r="AJ14" s="46"/>
      <c r="AK14" s="46"/>
      <c r="AL14" s="46"/>
      <c r="AM14" s="46"/>
    </row>
    <row r="15" spans="1:39" ht="12.95" customHeight="1" x14ac:dyDescent="0.2">
      <c r="A15" s="21">
        <f>'Supervision Schedule'!A17</f>
        <v>0</v>
      </c>
      <c r="B15" s="21">
        <f>'Supervision Schedule'!B17</f>
        <v>0</v>
      </c>
      <c r="C15" s="56">
        <f>'Semester 2 Schedule'!$H16</f>
        <v>0</v>
      </c>
      <c r="D15" s="176"/>
      <c r="E15" s="126"/>
      <c r="F15" s="57"/>
      <c r="G15" s="176"/>
      <c r="H15" s="204"/>
      <c r="I15" s="204"/>
      <c r="J15" s="204"/>
      <c r="K15" s="204"/>
      <c r="L15" s="126"/>
      <c r="M15" s="57"/>
      <c r="N15" s="108">
        <f>'Semester 2 Schedule'!$C16</f>
        <v>0</v>
      </c>
      <c r="O15" s="108">
        <f>'Semester 2 Schedule'!$D16</f>
        <v>0</v>
      </c>
      <c r="P15" s="56">
        <f>'Semester 2 Schedule'!$E16</f>
        <v>0</v>
      </c>
      <c r="Q15" s="56">
        <f>'Semester 2 Schedule'!$F16</f>
        <v>0</v>
      </c>
      <c r="R15" s="56">
        <f>'Semester 2 Schedule'!$G16</f>
        <v>0</v>
      </c>
      <c r="S15" s="126"/>
      <c r="T15" s="57"/>
      <c r="U15" s="108">
        <f>'Semester 2 Schedule'!$H16</f>
        <v>0</v>
      </c>
      <c r="V15" s="108">
        <f>'Semester 2 Schedule'!$C16</f>
        <v>0</v>
      </c>
      <c r="W15" s="56">
        <f>'Semester 2 Schedule'!$D16</f>
        <v>0</v>
      </c>
      <c r="X15" s="56">
        <f>'Semester 2 Schedule'!$E16</f>
        <v>0</v>
      </c>
      <c r="Y15" s="56">
        <f>'Semester 2 Schedule'!$F16</f>
        <v>0</v>
      </c>
      <c r="Z15" s="126"/>
      <c r="AA15" s="57"/>
      <c r="AB15" s="173"/>
      <c r="AC15" s="108">
        <f>'Semester 2 Schedule'!$G16</f>
        <v>0</v>
      </c>
      <c r="AD15" s="108">
        <f>'Semester 2 Schedule'!$H16</f>
        <v>0</v>
      </c>
      <c r="AE15" s="108">
        <f>'Semester 2 Schedule'!$C16</f>
        <v>0</v>
      </c>
      <c r="AF15" s="108">
        <f>'Semester 2 Schedule'!$D16</f>
        <v>0</v>
      </c>
      <c r="AG15" s="61">
        <f t="shared" si="0"/>
        <v>0</v>
      </c>
      <c r="AH15" s="54">
        <f>SUM($AG15+March!$AI15)</f>
        <v>0</v>
      </c>
      <c r="AI15" s="47"/>
      <c r="AJ15" s="46"/>
      <c r="AK15" s="46"/>
      <c r="AL15" s="46"/>
      <c r="AM15" s="46"/>
    </row>
    <row r="16" spans="1:39" ht="12.95" customHeight="1" x14ac:dyDescent="0.2">
      <c r="A16" s="21">
        <f>'Supervision Schedule'!A18</f>
        <v>0</v>
      </c>
      <c r="B16" s="21">
        <f>'Supervision Schedule'!B18</f>
        <v>0</v>
      </c>
      <c r="C16" s="56">
        <f>'Semester 2 Schedule'!$H17</f>
        <v>0</v>
      </c>
      <c r="D16" s="176"/>
      <c r="E16" s="126"/>
      <c r="F16" s="57"/>
      <c r="G16" s="176"/>
      <c r="H16" s="204"/>
      <c r="I16" s="204"/>
      <c r="J16" s="204"/>
      <c r="K16" s="204"/>
      <c r="L16" s="126"/>
      <c r="M16" s="57"/>
      <c r="N16" s="108">
        <f>'Semester 2 Schedule'!$C17</f>
        <v>0</v>
      </c>
      <c r="O16" s="108">
        <f>'Semester 2 Schedule'!$D17</f>
        <v>0</v>
      </c>
      <c r="P16" s="56">
        <f>'Semester 2 Schedule'!$E17</f>
        <v>0</v>
      </c>
      <c r="Q16" s="56">
        <f>'Semester 2 Schedule'!$F17</f>
        <v>0</v>
      </c>
      <c r="R16" s="56">
        <f>'Semester 2 Schedule'!$G17</f>
        <v>0</v>
      </c>
      <c r="S16" s="126"/>
      <c r="T16" s="57"/>
      <c r="U16" s="108">
        <f>'Semester 2 Schedule'!$H17</f>
        <v>0</v>
      </c>
      <c r="V16" s="108">
        <f>'Semester 2 Schedule'!$C17</f>
        <v>0</v>
      </c>
      <c r="W16" s="56">
        <f>'Semester 2 Schedule'!$D17</f>
        <v>0</v>
      </c>
      <c r="X16" s="56">
        <f>'Semester 2 Schedule'!$E17</f>
        <v>0</v>
      </c>
      <c r="Y16" s="56">
        <f>'Semester 2 Schedule'!$F17</f>
        <v>0</v>
      </c>
      <c r="Z16" s="126"/>
      <c r="AA16" s="57"/>
      <c r="AB16" s="173"/>
      <c r="AC16" s="108">
        <f>'Semester 2 Schedule'!$G17</f>
        <v>0</v>
      </c>
      <c r="AD16" s="108">
        <f>'Semester 2 Schedule'!$H17</f>
        <v>0</v>
      </c>
      <c r="AE16" s="108">
        <f>'Semester 2 Schedule'!$C17</f>
        <v>0</v>
      </c>
      <c r="AF16" s="108">
        <f>'Semester 2 Schedule'!$D17</f>
        <v>0</v>
      </c>
      <c r="AG16" s="61">
        <f t="shared" si="0"/>
        <v>0</v>
      </c>
      <c r="AH16" s="54">
        <f>SUM($AG16+March!$AI16)</f>
        <v>0</v>
      </c>
      <c r="AI16" s="47"/>
      <c r="AJ16" s="46"/>
      <c r="AK16" s="46"/>
      <c r="AL16" s="46"/>
      <c r="AM16" s="46"/>
    </row>
    <row r="17" spans="1:39" ht="12.95" customHeight="1" x14ac:dyDescent="0.2">
      <c r="A17" s="21">
        <f>'Supervision Schedule'!A19</f>
        <v>0</v>
      </c>
      <c r="B17" s="21">
        <f>'Supervision Schedule'!B19</f>
        <v>0</v>
      </c>
      <c r="C17" s="56">
        <f>'Semester 2 Schedule'!$H18</f>
        <v>0</v>
      </c>
      <c r="D17" s="176"/>
      <c r="E17" s="126"/>
      <c r="F17" s="57"/>
      <c r="G17" s="176"/>
      <c r="H17" s="204"/>
      <c r="I17" s="204"/>
      <c r="J17" s="204"/>
      <c r="K17" s="204"/>
      <c r="L17" s="126"/>
      <c r="M17" s="57"/>
      <c r="N17" s="108">
        <f>'Semester 2 Schedule'!$C18</f>
        <v>0</v>
      </c>
      <c r="O17" s="108">
        <f>'Semester 2 Schedule'!$D18</f>
        <v>0</v>
      </c>
      <c r="P17" s="56">
        <f>'Semester 2 Schedule'!$E18</f>
        <v>0</v>
      </c>
      <c r="Q17" s="56">
        <f>'Semester 2 Schedule'!$F18</f>
        <v>0</v>
      </c>
      <c r="R17" s="56">
        <f>'Semester 2 Schedule'!$G18</f>
        <v>0</v>
      </c>
      <c r="S17" s="126"/>
      <c r="T17" s="57"/>
      <c r="U17" s="108">
        <f>'Semester 2 Schedule'!$H18</f>
        <v>0</v>
      </c>
      <c r="V17" s="108">
        <f>'Semester 2 Schedule'!$C18</f>
        <v>0</v>
      </c>
      <c r="W17" s="56">
        <f>'Semester 2 Schedule'!$D18</f>
        <v>0</v>
      </c>
      <c r="X17" s="56">
        <f>'Semester 2 Schedule'!$E18</f>
        <v>0</v>
      </c>
      <c r="Y17" s="56">
        <f>'Semester 2 Schedule'!$F18</f>
        <v>0</v>
      </c>
      <c r="Z17" s="126"/>
      <c r="AA17" s="57"/>
      <c r="AB17" s="173"/>
      <c r="AC17" s="108">
        <f>'Semester 2 Schedule'!$G18</f>
        <v>0</v>
      </c>
      <c r="AD17" s="108">
        <f>'Semester 2 Schedule'!$H18</f>
        <v>0</v>
      </c>
      <c r="AE17" s="108">
        <f>'Semester 2 Schedule'!$C18</f>
        <v>0</v>
      </c>
      <c r="AF17" s="108">
        <f>'Semester 2 Schedule'!$D18</f>
        <v>0</v>
      </c>
      <c r="AG17" s="61">
        <f t="shared" si="0"/>
        <v>0</v>
      </c>
      <c r="AH17" s="54">
        <f>SUM($AG17+March!$AI17)</f>
        <v>0</v>
      </c>
      <c r="AI17" s="47"/>
      <c r="AJ17" s="46"/>
      <c r="AK17" s="46"/>
      <c r="AL17" s="46"/>
      <c r="AM17" s="46"/>
    </row>
    <row r="18" spans="1:39" ht="12.95" customHeight="1" x14ac:dyDescent="0.2">
      <c r="A18" s="21">
        <f>'Supervision Schedule'!A20</f>
        <v>0</v>
      </c>
      <c r="B18" s="21">
        <f>'Supervision Schedule'!B20</f>
        <v>0</v>
      </c>
      <c r="C18" s="56">
        <f>'Semester 2 Schedule'!$H19</f>
        <v>0</v>
      </c>
      <c r="D18" s="176"/>
      <c r="E18" s="126"/>
      <c r="F18" s="57"/>
      <c r="G18" s="176"/>
      <c r="H18" s="204"/>
      <c r="I18" s="204"/>
      <c r="J18" s="204"/>
      <c r="K18" s="204"/>
      <c r="L18" s="126"/>
      <c r="M18" s="57"/>
      <c r="N18" s="108">
        <f>'Semester 2 Schedule'!$C19</f>
        <v>0</v>
      </c>
      <c r="O18" s="108">
        <f>'Semester 2 Schedule'!$D19</f>
        <v>0</v>
      </c>
      <c r="P18" s="56">
        <f>'Semester 2 Schedule'!$E19</f>
        <v>0</v>
      </c>
      <c r="Q18" s="56">
        <f>'Semester 2 Schedule'!$F19</f>
        <v>0</v>
      </c>
      <c r="R18" s="56">
        <f>'Semester 2 Schedule'!$G19</f>
        <v>0</v>
      </c>
      <c r="S18" s="126"/>
      <c r="T18" s="57"/>
      <c r="U18" s="108">
        <f>'Semester 2 Schedule'!$H19</f>
        <v>0</v>
      </c>
      <c r="V18" s="108">
        <f>'Semester 2 Schedule'!$C19</f>
        <v>0</v>
      </c>
      <c r="W18" s="56">
        <f>'Semester 2 Schedule'!$D19</f>
        <v>0</v>
      </c>
      <c r="X18" s="56">
        <f>'Semester 2 Schedule'!$E19</f>
        <v>0</v>
      </c>
      <c r="Y18" s="56">
        <f>'Semester 2 Schedule'!$F19</f>
        <v>0</v>
      </c>
      <c r="Z18" s="126"/>
      <c r="AA18" s="57"/>
      <c r="AB18" s="173"/>
      <c r="AC18" s="108">
        <f>'Semester 2 Schedule'!$G19</f>
        <v>0</v>
      </c>
      <c r="AD18" s="108">
        <f>'Semester 2 Schedule'!$H19</f>
        <v>0</v>
      </c>
      <c r="AE18" s="108">
        <f>'Semester 2 Schedule'!$C19</f>
        <v>0</v>
      </c>
      <c r="AF18" s="108">
        <f>'Semester 2 Schedule'!$D19</f>
        <v>0</v>
      </c>
      <c r="AG18" s="61">
        <f t="shared" si="0"/>
        <v>0</v>
      </c>
      <c r="AH18" s="54">
        <f>SUM($AG18+March!$AI18)</f>
        <v>0</v>
      </c>
      <c r="AI18" s="47"/>
      <c r="AJ18" s="46"/>
      <c r="AK18" s="46"/>
      <c r="AL18" s="46"/>
      <c r="AM18" s="46"/>
    </row>
    <row r="19" spans="1:39" ht="12.95" customHeight="1" x14ac:dyDescent="0.2">
      <c r="A19" s="21">
        <f>'Supervision Schedule'!A21</f>
        <v>0</v>
      </c>
      <c r="B19" s="21">
        <f>'Supervision Schedule'!B21</f>
        <v>0</v>
      </c>
      <c r="C19" s="56">
        <f>'Semester 2 Schedule'!$H20</f>
        <v>0</v>
      </c>
      <c r="D19" s="176"/>
      <c r="E19" s="126"/>
      <c r="F19" s="57"/>
      <c r="G19" s="176"/>
      <c r="H19" s="204"/>
      <c r="I19" s="204"/>
      <c r="J19" s="204"/>
      <c r="K19" s="204"/>
      <c r="L19" s="126"/>
      <c r="M19" s="57"/>
      <c r="N19" s="108">
        <f>'Semester 2 Schedule'!$C20</f>
        <v>0</v>
      </c>
      <c r="O19" s="108">
        <f>'Semester 2 Schedule'!$D20</f>
        <v>0</v>
      </c>
      <c r="P19" s="56">
        <f>'Semester 2 Schedule'!$E20</f>
        <v>0</v>
      </c>
      <c r="Q19" s="56">
        <f>'Semester 2 Schedule'!$F20</f>
        <v>0</v>
      </c>
      <c r="R19" s="56">
        <f>'Semester 2 Schedule'!$G20</f>
        <v>0</v>
      </c>
      <c r="S19" s="126"/>
      <c r="T19" s="57"/>
      <c r="U19" s="108">
        <f>'Semester 2 Schedule'!$H20</f>
        <v>0</v>
      </c>
      <c r="V19" s="108">
        <f>'Semester 2 Schedule'!$C20</f>
        <v>0</v>
      </c>
      <c r="W19" s="56">
        <f>'Semester 2 Schedule'!$D20</f>
        <v>0</v>
      </c>
      <c r="X19" s="56">
        <f>'Semester 2 Schedule'!$E20</f>
        <v>0</v>
      </c>
      <c r="Y19" s="56">
        <f>'Semester 2 Schedule'!$F20</f>
        <v>0</v>
      </c>
      <c r="Z19" s="126"/>
      <c r="AA19" s="57"/>
      <c r="AB19" s="173"/>
      <c r="AC19" s="108">
        <f>'Semester 2 Schedule'!$G20</f>
        <v>0</v>
      </c>
      <c r="AD19" s="108">
        <f>'Semester 2 Schedule'!$H20</f>
        <v>0</v>
      </c>
      <c r="AE19" s="108">
        <f>'Semester 2 Schedule'!$C20</f>
        <v>0</v>
      </c>
      <c r="AF19" s="108">
        <f>'Semester 2 Schedule'!$D20</f>
        <v>0</v>
      </c>
      <c r="AG19" s="61">
        <f t="shared" si="0"/>
        <v>0</v>
      </c>
      <c r="AH19" s="54">
        <f>SUM($AG19+March!$AI19)</f>
        <v>0</v>
      </c>
      <c r="AI19" s="47"/>
      <c r="AJ19" s="46"/>
      <c r="AK19" s="46"/>
      <c r="AL19" s="46"/>
      <c r="AM19" s="46"/>
    </row>
    <row r="20" spans="1:39" ht="12.95" customHeight="1" x14ac:dyDescent="0.2">
      <c r="A20" s="21">
        <f>'Supervision Schedule'!A22</f>
        <v>0</v>
      </c>
      <c r="B20" s="21">
        <f>'Supervision Schedule'!B22</f>
        <v>0</v>
      </c>
      <c r="C20" s="56">
        <f>'Semester 2 Schedule'!$H21</f>
        <v>0</v>
      </c>
      <c r="D20" s="176"/>
      <c r="E20" s="126"/>
      <c r="F20" s="57"/>
      <c r="G20" s="176"/>
      <c r="H20" s="204"/>
      <c r="I20" s="204"/>
      <c r="J20" s="204"/>
      <c r="K20" s="204"/>
      <c r="L20" s="126"/>
      <c r="M20" s="57"/>
      <c r="N20" s="108">
        <f>'Semester 2 Schedule'!$C21</f>
        <v>0</v>
      </c>
      <c r="O20" s="108">
        <f>'Semester 2 Schedule'!$D21</f>
        <v>0</v>
      </c>
      <c r="P20" s="56">
        <f>'Semester 2 Schedule'!$E21</f>
        <v>0</v>
      </c>
      <c r="Q20" s="56">
        <f>'Semester 2 Schedule'!$F21</f>
        <v>0</v>
      </c>
      <c r="R20" s="56">
        <f>'Semester 2 Schedule'!$G21</f>
        <v>0</v>
      </c>
      <c r="S20" s="126"/>
      <c r="T20" s="57"/>
      <c r="U20" s="108">
        <f>'Semester 2 Schedule'!$H21</f>
        <v>0</v>
      </c>
      <c r="V20" s="108">
        <f>'Semester 2 Schedule'!$C21</f>
        <v>0</v>
      </c>
      <c r="W20" s="56">
        <f>'Semester 2 Schedule'!$D21</f>
        <v>0</v>
      </c>
      <c r="X20" s="56">
        <f>'Semester 2 Schedule'!$E21</f>
        <v>0</v>
      </c>
      <c r="Y20" s="56">
        <f>'Semester 2 Schedule'!$F21</f>
        <v>0</v>
      </c>
      <c r="Z20" s="126"/>
      <c r="AA20" s="57"/>
      <c r="AB20" s="173"/>
      <c r="AC20" s="108">
        <f>'Semester 2 Schedule'!$G21</f>
        <v>0</v>
      </c>
      <c r="AD20" s="108">
        <f>'Semester 2 Schedule'!$H21</f>
        <v>0</v>
      </c>
      <c r="AE20" s="108">
        <f>'Semester 2 Schedule'!$C21</f>
        <v>0</v>
      </c>
      <c r="AF20" s="108">
        <f>'Semester 2 Schedule'!$D21</f>
        <v>0</v>
      </c>
      <c r="AG20" s="61">
        <f t="shared" si="0"/>
        <v>0</v>
      </c>
      <c r="AH20" s="54">
        <f>SUM($AG20+March!$AI20)</f>
        <v>0</v>
      </c>
      <c r="AI20" s="47"/>
      <c r="AJ20" s="46"/>
      <c r="AK20" s="46"/>
      <c r="AL20" s="46"/>
      <c r="AM20" s="46"/>
    </row>
    <row r="21" spans="1:39" ht="12.95" customHeight="1" x14ac:dyDescent="0.2">
      <c r="A21" s="21">
        <f>'Supervision Schedule'!A23</f>
        <v>0</v>
      </c>
      <c r="B21" s="21">
        <f>'Supervision Schedule'!B23</f>
        <v>0</v>
      </c>
      <c r="C21" s="56">
        <f>'Semester 2 Schedule'!$H22</f>
        <v>0</v>
      </c>
      <c r="D21" s="176"/>
      <c r="E21" s="126"/>
      <c r="F21" s="57"/>
      <c r="G21" s="176"/>
      <c r="H21" s="204"/>
      <c r="I21" s="204"/>
      <c r="J21" s="204"/>
      <c r="K21" s="204"/>
      <c r="L21" s="126"/>
      <c r="M21" s="57"/>
      <c r="N21" s="108">
        <f>'Semester 2 Schedule'!$C22</f>
        <v>0</v>
      </c>
      <c r="O21" s="108">
        <f>'Semester 2 Schedule'!$D22</f>
        <v>0</v>
      </c>
      <c r="P21" s="56">
        <f>'Semester 2 Schedule'!$E22</f>
        <v>0</v>
      </c>
      <c r="Q21" s="56">
        <f>'Semester 2 Schedule'!$F22</f>
        <v>0</v>
      </c>
      <c r="R21" s="56">
        <f>'Semester 2 Schedule'!$G22</f>
        <v>0</v>
      </c>
      <c r="S21" s="126"/>
      <c r="T21" s="57"/>
      <c r="U21" s="108">
        <f>'Semester 2 Schedule'!$H22</f>
        <v>0</v>
      </c>
      <c r="V21" s="108">
        <f>'Semester 2 Schedule'!$C22</f>
        <v>0</v>
      </c>
      <c r="W21" s="56">
        <f>'Semester 2 Schedule'!$D22</f>
        <v>0</v>
      </c>
      <c r="X21" s="56">
        <f>'Semester 2 Schedule'!$E22</f>
        <v>0</v>
      </c>
      <c r="Y21" s="56">
        <f>'Semester 2 Schedule'!$F22</f>
        <v>0</v>
      </c>
      <c r="Z21" s="126"/>
      <c r="AA21" s="57"/>
      <c r="AB21" s="173"/>
      <c r="AC21" s="108">
        <f>'Semester 2 Schedule'!$G22</f>
        <v>0</v>
      </c>
      <c r="AD21" s="108">
        <f>'Semester 2 Schedule'!$H22</f>
        <v>0</v>
      </c>
      <c r="AE21" s="108">
        <f>'Semester 2 Schedule'!$C22</f>
        <v>0</v>
      </c>
      <c r="AF21" s="108">
        <f>'Semester 2 Schedule'!$D22</f>
        <v>0</v>
      </c>
      <c r="AG21" s="61">
        <f t="shared" si="0"/>
        <v>0</v>
      </c>
      <c r="AH21" s="54">
        <f>SUM($AG21+March!$AI21)</f>
        <v>0</v>
      </c>
      <c r="AI21" s="47"/>
      <c r="AJ21" s="46"/>
      <c r="AK21" s="46"/>
      <c r="AL21" s="46"/>
      <c r="AM21" s="46"/>
    </row>
    <row r="22" spans="1:39" ht="12.95" customHeight="1" x14ac:dyDescent="0.2">
      <c r="A22" s="21">
        <f>'Supervision Schedule'!A24</f>
        <v>0</v>
      </c>
      <c r="B22" s="21">
        <f>'Supervision Schedule'!B24</f>
        <v>0</v>
      </c>
      <c r="C22" s="56">
        <f>'Semester 2 Schedule'!$H23</f>
        <v>0</v>
      </c>
      <c r="D22" s="176"/>
      <c r="E22" s="126"/>
      <c r="F22" s="57"/>
      <c r="G22" s="176"/>
      <c r="H22" s="204"/>
      <c r="I22" s="204"/>
      <c r="J22" s="204"/>
      <c r="K22" s="204"/>
      <c r="L22" s="126"/>
      <c r="M22" s="57"/>
      <c r="N22" s="108">
        <f>'Semester 2 Schedule'!$C23</f>
        <v>0</v>
      </c>
      <c r="O22" s="108">
        <f>'Semester 2 Schedule'!$D23</f>
        <v>0</v>
      </c>
      <c r="P22" s="56">
        <f>'Semester 2 Schedule'!$E23</f>
        <v>0</v>
      </c>
      <c r="Q22" s="56">
        <f>'Semester 2 Schedule'!$F23</f>
        <v>0</v>
      </c>
      <c r="R22" s="56">
        <f>'Semester 2 Schedule'!$G23</f>
        <v>0</v>
      </c>
      <c r="S22" s="126"/>
      <c r="T22" s="57"/>
      <c r="U22" s="108">
        <f>'Semester 2 Schedule'!$H23</f>
        <v>0</v>
      </c>
      <c r="V22" s="108">
        <f>'Semester 2 Schedule'!$C23</f>
        <v>0</v>
      </c>
      <c r="W22" s="56">
        <f>'Semester 2 Schedule'!$D23</f>
        <v>0</v>
      </c>
      <c r="X22" s="56">
        <f>'Semester 2 Schedule'!$E23</f>
        <v>0</v>
      </c>
      <c r="Y22" s="56">
        <f>'Semester 2 Schedule'!$F23</f>
        <v>0</v>
      </c>
      <c r="Z22" s="126"/>
      <c r="AA22" s="57"/>
      <c r="AB22" s="173"/>
      <c r="AC22" s="108">
        <f>'Semester 2 Schedule'!$G23</f>
        <v>0</v>
      </c>
      <c r="AD22" s="108">
        <f>'Semester 2 Schedule'!$H23</f>
        <v>0</v>
      </c>
      <c r="AE22" s="108">
        <f>'Semester 2 Schedule'!$C23</f>
        <v>0</v>
      </c>
      <c r="AF22" s="108">
        <f>'Semester 2 Schedule'!$D23</f>
        <v>0</v>
      </c>
      <c r="AG22" s="61">
        <f t="shared" si="0"/>
        <v>0</v>
      </c>
      <c r="AH22" s="54">
        <f>SUM($AG22+March!$AI22)</f>
        <v>0</v>
      </c>
      <c r="AI22" s="47"/>
      <c r="AJ22" s="46"/>
      <c r="AK22" s="46"/>
      <c r="AL22" s="46"/>
      <c r="AM22" s="46"/>
    </row>
    <row r="23" spans="1:39" ht="12.95" customHeight="1" x14ac:dyDescent="0.2">
      <c r="A23" s="21">
        <f>'Supervision Schedule'!A25</f>
        <v>0</v>
      </c>
      <c r="B23" s="21">
        <f>'Supervision Schedule'!B25</f>
        <v>0</v>
      </c>
      <c r="C23" s="56">
        <f>'Semester 2 Schedule'!$H24</f>
        <v>0</v>
      </c>
      <c r="D23" s="176"/>
      <c r="E23" s="126"/>
      <c r="F23" s="57"/>
      <c r="G23" s="176"/>
      <c r="H23" s="204"/>
      <c r="I23" s="204"/>
      <c r="J23" s="204"/>
      <c r="K23" s="204"/>
      <c r="L23" s="126"/>
      <c r="M23" s="57"/>
      <c r="N23" s="108">
        <f>'Semester 2 Schedule'!$C24</f>
        <v>0</v>
      </c>
      <c r="O23" s="108">
        <f>'Semester 2 Schedule'!$D24</f>
        <v>0</v>
      </c>
      <c r="P23" s="56">
        <f>'Semester 2 Schedule'!$E24</f>
        <v>0</v>
      </c>
      <c r="Q23" s="56">
        <f>'Semester 2 Schedule'!$F24</f>
        <v>0</v>
      </c>
      <c r="R23" s="56">
        <f>'Semester 2 Schedule'!$G24</f>
        <v>0</v>
      </c>
      <c r="S23" s="126"/>
      <c r="T23" s="57"/>
      <c r="U23" s="108">
        <f>'Semester 2 Schedule'!$H24</f>
        <v>0</v>
      </c>
      <c r="V23" s="108">
        <f>'Semester 2 Schedule'!$C24</f>
        <v>0</v>
      </c>
      <c r="W23" s="56">
        <f>'Semester 2 Schedule'!$D24</f>
        <v>0</v>
      </c>
      <c r="X23" s="56">
        <f>'Semester 2 Schedule'!$E24</f>
        <v>0</v>
      </c>
      <c r="Y23" s="56">
        <f>'Semester 2 Schedule'!$F24</f>
        <v>0</v>
      </c>
      <c r="Z23" s="126"/>
      <c r="AA23" s="57"/>
      <c r="AB23" s="173"/>
      <c r="AC23" s="108">
        <f>'Semester 2 Schedule'!$G24</f>
        <v>0</v>
      </c>
      <c r="AD23" s="108">
        <f>'Semester 2 Schedule'!$H24</f>
        <v>0</v>
      </c>
      <c r="AE23" s="108">
        <f>'Semester 2 Schedule'!$C24</f>
        <v>0</v>
      </c>
      <c r="AF23" s="108">
        <f>'Semester 2 Schedule'!$D24</f>
        <v>0</v>
      </c>
      <c r="AG23" s="61">
        <f t="shared" si="0"/>
        <v>0</v>
      </c>
      <c r="AH23" s="54">
        <f>SUM($AG23+March!$AI23)</f>
        <v>0</v>
      </c>
      <c r="AI23" s="47"/>
      <c r="AJ23" s="46"/>
      <c r="AK23" s="46"/>
      <c r="AL23" s="46"/>
      <c r="AM23" s="46"/>
    </row>
    <row r="24" spans="1:39" ht="12.95" customHeight="1" x14ac:dyDescent="0.2">
      <c r="A24" s="21">
        <f>'Supervision Schedule'!A26</f>
        <v>0</v>
      </c>
      <c r="B24" s="21">
        <f>'Supervision Schedule'!B26</f>
        <v>0</v>
      </c>
      <c r="C24" s="56">
        <f>'Semester 2 Schedule'!$H25</f>
        <v>0</v>
      </c>
      <c r="D24" s="176"/>
      <c r="E24" s="126"/>
      <c r="F24" s="57"/>
      <c r="G24" s="176"/>
      <c r="H24" s="204"/>
      <c r="I24" s="204"/>
      <c r="J24" s="204"/>
      <c r="K24" s="204"/>
      <c r="L24" s="126"/>
      <c r="M24" s="57"/>
      <c r="N24" s="108">
        <f>'Semester 2 Schedule'!$C25</f>
        <v>0</v>
      </c>
      <c r="O24" s="108">
        <f>'Semester 2 Schedule'!$D25</f>
        <v>0</v>
      </c>
      <c r="P24" s="56">
        <f>'Semester 2 Schedule'!$E25</f>
        <v>0</v>
      </c>
      <c r="Q24" s="56">
        <f>'Semester 2 Schedule'!$F25</f>
        <v>0</v>
      </c>
      <c r="R24" s="56">
        <f>'Semester 2 Schedule'!$G25</f>
        <v>0</v>
      </c>
      <c r="S24" s="126"/>
      <c r="T24" s="57"/>
      <c r="U24" s="108">
        <f>'Semester 2 Schedule'!$H25</f>
        <v>0</v>
      </c>
      <c r="V24" s="108">
        <f>'Semester 2 Schedule'!$C25</f>
        <v>0</v>
      </c>
      <c r="W24" s="56">
        <f>'Semester 2 Schedule'!$D25</f>
        <v>0</v>
      </c>
      <c r="X24" s="56">
        <f>'Semester 2 Schedule'!$E25</f>
        <v>0</v>
      </c>
      <c r="Y24" s="56">
        <f>'Semester 2 Schedule'!$F25</f>
        <v>0</v>
      </c>
      <c r="Z24" s="126"/>
      <c r="AA24" s="57"/>
      <c r="AB24" s="173"/>
      <c r="AC24" s="108">
        <f>'Semester 2 Schedule'!$G25</f>
        <v>0</v>
      </c>
      <c r="AD24" s="108">
        <f>'Semester 2 Schedule'!$H25</f>
        <v>0</v>
      </c>
      <c r="AE24" s="108">
        <f>'Semester 2 Schedule'!$C25</f>
        <v>0</v>
      </c>
      <c r="AF24" s="108">
        <f>'Semester 2 Schedule'!$D25</f>
        <v>0</v>
      </c>
      <c r="AG24" s="61">
        <f t="shared" si="0"/>
        <v>0</v>
      </c>
      <c r="AH24" s="54">
        <f>SUM($AG24+March!$AI24)</f>
        <v>0</v>
      </c>
      <c r="AI24" s="47"/>
      <c r="AJ24" s="46"/>
      <c r="AK24" s="46"/>
      <c r="AL24" s="46"/>
      <c r="AM24" s="46"/>
    </row>
    <row r="25" spans="1:39" ht="12.95" customHeight="1" x14ac:dyDescent="0.2">
      <c r="A25" s="21">
        <f>'Supervision Schedule'!A27</f>
        <v>0</v>
      </c>
      <c r="B25" s="21">
        <f>'Supervision Schedule'!B27</f>
        <v>0</v>
      </c>
      <c r="C25" s="56">
        <f>'Semester 2 Schedule'!$H26</f>
        <v>0</v>
      </c>
      <c r="D25" s="176"/>
      <c r="E25" s="126"/>
      <c r="F25" s="57"/>
      <c r="G25" s="176"/>
      <c r="H25" s="204"/>
      <c r="I25" s="204"/>
      <c r="J25" s="204"/>
      <c r="K25" s="204"/>
      <c r="L25" s="126"/>
      <c r="M25" s="57"/>
      <c r="N25" s="108">
        <f>'Semester 2 Schedule'!$C26</f>
        <v>0</v>
      </c>
      <c r="O25" s="108">
        <f>'Semester 2 Schedule'!$D26</f>
        <v>0</v>
      </c>
      <c r="P25" s="56">
        <f>'Semester 2 Schedule'!$E26</f>
        <v>0</v>
      </c>
      <c r="Q25" s="56">
        <f>'Semester 2 Schedule'!$F26</f>
        <v>0</v>
      </c>
      <c r="R25" s="56">
        <f>'Semester 2 Schedule'!$G26</f>
        <v>0</v>
      </c>
      <c r="S25" s="126"/>
      <c r="T25" s="57"/>
      <c r="U25" s="108">
        <f>'Semester 2 Schedule'!$H26</f>
        <v>0</v>
      </c>
      <c r="V25" s="108">
        <f>'Semester 2 Schedule'!$C26</f>
        <v>0</v>
      </c>
      <c r="W25" s="56">
        <f>'Semester 2 Schedule'!$D26</f>
        <v>0</v>
      </c>
      <c r="X25" s="56">
        <f>'Semester 2 Schedule'!$E26</f>
        <v>0</v>
      </c>
      <c r="Y25" s="56">
        <f>'Semester 2 Schedule'!$F26</f>
        <v>0</v>
      </c>
      <c r="Z25" s="126"/>
      <c r="AA25" s="57"/>
      <c r="AB25" s="173"/>
      <c r="AC25" s="108">
        <f>'Semester 2 Schedule'!$G26</f>
        <v>0</v>
      </c>
      <c r="AD25" s="108">
        <f>'Semester 2 Schedule'!$H26</f>
        <v>0</v>
      </c>
      <c r="AE25" s="108">
        <f>'Semester 2 Schedule'!$C26</f>
        <v>0</v>
      </c>
      <c r="AF25" s="108">
        <f>'Semester 2 Schedule'!$D26</f>
        <v>0</v>
      </c>
      <c r="AG25" s="61">
        <f t="shared" si="0"/>
        <v>0</v>
      </c>
      <c r="AH25" s="54">
        <f>SUM($AG25+March!$AI25)</f>
        <v>0</v>
      </c>
      <c r="AI25" s="47"/>
      <c r="AJ25" s="46"/>
      <c r="AK25" s="46"/>
      <c r="AL25" s="46"/>
      <c r="AM25" s="46"/>
    </row>
    <row r="26" spans="1:39" ht="12.95" customHeight="1" x14ac:dyDescent="0.2">
      <c r="A26" s="21">
        <f>'Supervision Schedule'!A28</f>
        <v>0</v>
      </c>
      <c r="B26" s="21">
        <f>'Supervision Schedule'!B28</f>
        <v>0</v>
      </c>
      <c r="C26" s="56">
        <f>'Semester 2 Schedule'!$H27</f>
        <v>0</v>
      </c>
      <c r="D26" s="176"/>
      <c r="E26" s="126"/>
      <c r="F26" s="57"/>
      <c r="G26" s="176"/>
      <c r="H26" s="204"/>
      <c r="I26" s="204"/>
      <c r="J26" s="204"/>
      <c r="K26" s="204"/>
      <c r="L26" s="126"/>
      <c r="M26" s="57"/>
      <c r="N26" s="108">
        <f>'Semester 2 Schedule'!$C27</f>
        <v>0</v>
      </c>
      <c r="O26" s="108">
        <f>'Semester 2 Schedule'!$D27</f>
        <v>0</v>
      </c>
      <c r="P26" s="56">
        <f>'Semester 2 Schedule'!$E27</f>
        <v>0</v>
      </c>
      <c r="Q26" s="56">
        <f>'Semester 2 Schedule'!$F27</f>
        <v>0</v>
      </c>
      <c r="R26" s="56">
        <f>'Semester 2 Schedule'!$G27</f>
        <v>0</v>
      </c>
      <c r="S26" s="126"/>
      <c r="T26" s="57"/>
      <c r="U26" s="108">
        <f>'Semester 2 Schedule'!$H27</f>
        <v>0</v>
      </c>
      <c r="V26" s="108">
        <f>'Semester 2 Schedule'!$C27</f>
        <v>0</v>
      </c>
      <c r="W26" s="56">
        <f>'Semester 2 Schedule'!$D27</f>
        <v>0</v>
      </c>
      <c r="X26" s="56">
        <f>'Semester 2 Schedule'!$E27</f>
        <v>0</v>
      </c>
      <c r="Y26" s="56">
        <f>'Semester 2 Schedule'!$F27</f>
        <v>0</v>
      </c>
      <c r="Z26" s="126"/>
      <c r="AA26" s="57"/>
      <c r="AB26" s="173"/>
      <c r="AC26" s="108">
        <f>'Semester 2 Schedule'!$G27</f>
        <v>0</v>
      </c>
      <c r="AD26" s="108">
        <f>'Semester 2 Schedule'!$H27</f>
        <v>0</v>
      </c>
      <c r="AE26" s="108">
        <f>'Semester 2 Schedule'!$C27</f>
        <v>0</v>
      </c>
      <c r="AF26" s="108">
        <f>'Semester 2 Schedule'!$D27</f>
        <v>0</v>
      </c>
      <c r="AG26" s="61">
        <f t="shared" si="0"/>
        <v>0</v>
      </c>
      <c r="AH26" s="54">
        <f>SUM($AG26+March!$AI26)</f>
        <v>0</v>
      </c>
      <c r="AI26" s="47"/>
      <c r="AJ26" s="46"/>
      <c r="AK26" s="46"/>
      <c r="AL26" s="46"/>
      <c r="AM26" s="46"/>
    </row>
    <row r="27" spans="1:39" ht="12.95" customHeight="1" x14ac:dyDescent="0.2">
      <c r="A27" s="21">
        <f>'Supervision Schedule'!A29</f>
        <v>0</v>
      </c>
      <c r="B27" s="21">
        <f>'Supervision Schedule'!B29</f>
        <v>0</v>
      </c>
      <c r="C27" s="56">
        <f>'Semester 2 Schedule'!$H28</f>
        <v>0</v>
      </c>
      <c r="D27" s="176"/>
      <c r="E27" s="126"/>
      <c r="F27" s="57"/>
      <c r="G27" s="176"/>
      <c r="H27" s="204"/>
      <c r="I27" s="204"/>
      <c r="J27" s="204"/>
      <c r="K27" s="204"/>
      <c r="L27" s="126"/>
      <c r="M27" s="57"/>
      <c r="N27" s="108">
        <f>'Semester 2 Schedule'!$C28</f>
        <v>0</v>
      </c>
      <c r="O27" s="108">
        <f>'Semester 2 Schedule'!$D28</f>
        <v>0</v>
      </c>
      <c r="P27" s="56">
        <f>'Semester 2 Schedule'!$E28</f>
        <v>0</v>
      </c>
      <c r="Q27" s="56">
        <f>'Semester 2 Schedule'!$F28</f>
        <v>0</v>
      </c>
      <c r="R27" s="56">
        <f>'Semester 2 Schedule'!$G28</f>
        <v>0</v>
      </c>
      <c r="S27" s="126"/>
      <c r="T27" s="57"/>
      <c r="U27" s="108">
        <f>'Semester 2 Schedule'!$H28</f>
        <v>0</v>
      </c>
      <c r="V27" s="108">
        <f>'Semester 2 Schedule'!$C28</f>
        <v>0</v>
      </c>
      <c r="W27" s="56">
        <f>'Semester 2 Schedule'!$D28</f>
        <v>0</v>
      </c>
      <c r="X27" s="56">
        <f>'Semester 2 Schedule'!$E28</f>
        <v>0</v>
      </c>
      <c r="Y27" s="56">
        <f>'Semester 2 Schedule'!$F28</f>
        <v>0</v>
      </c>
      <c r="Z27" s="126"/>
      <c r="AA27" s="57"/>
      <c r="AB27" s="173"/>
      <c r="AC27" s="108">
        <f>'Semester 2 Schedule'!$G28</f>
        <v>0</v>
      </c>
      <c r="AD27" s="108">
        <f>'Semester 2 Schedule'!$H28</f>
        <v>0</v>
      </c>
      <c r="AE27" s="108">
        <f>'Semester 2 Schedule'!$C28</f>
        <v>0</v>
      </c>
      <c r="AF27" s="108">
        <f>'Semester 2 Schedule'!$D28</f>
        <v>0</v>
      </c>
      <c r="AG27" s="61">
        <f t="shared" si="0"/>
        <v>0</v>
      </c>
      <c r="AH27" s="54">
        <f>SUM($AG27+March!$AI27)</f>
        <v>0</v>
      </c>
      <c r="AI27" s="47"/>
      <c r="AJ27" s="46"/>
      <c r="AK27" s="46"/>
      <c r="AL27" s="46"/>
      <c r="AM27" s="46"/>
    </row>
    <row r="28" spans="1:39" ht="12.95" customHeight="1" x14ac:dyDescent="0.2">
      <c r="A28" s="21">
        <f>'Supervision Schedule'!A30</f>
        <v>0</v>
      </c>
      <c r="B28" s="21">
        <f>'Supervision Schedule'!B30</f>
        <v>0</v>
      </c>
      <c r="C28" s="56">
        <f>'Semester 2 Schedule'!$H29</f>
        <v>0</v>
      </c>
      <c r="D28" s="176"/>
      <c r="E28" s="126"/>
      <c r="F28" s="57"/>
      <c r="G28" s="176"/>
      <c r="H28" s="204"/>
      <c r="I28" s="204"/>
      <c r="J28" s="204"/>
      <c r="K28" s="204"/>
      <c r="L28" s="126"/>
      <c r="M28" s="57"/>
      <c r="N28" s="108">
        <f>'Semester 2 Schedule'!$C29</f>
        <v>0</v>
      </c>
      <c r="O28" s="108">
        <f>'Semester 2 Schedule'!$D29</f>
        <v>0</v>
      </c>
      <c r="P28" s="56">
        <f>'Semester 2 Schedule'!$E29</f>
        <v>0</v>
      </c>
      <c r="Q28" s="56">
        <f>'Semester 2 Schedule'!$F29</f>
        <v>0</v>
      </c>
      <c r="R28" s="56">
        <f>'Semester 2 Schedule'!$G29</f>
        <v>0</v>
      </c>
      <c r="S28" s="126"/>
      <c r="T28" s="57"/>
      <c r="U28" s="108">
        <f>'Semester 2 Schedule'!$H29</f>
        <v>0</v>
      </c>
      <c r="V28" s="108">
        <f>'Semester 2 Schedule'!$C29</f>
        <v>0</v>
      </c>
      <c r="W28" s="56">
        <f>'Semester 2 Schedule'!$D29</f>
        <v>0</v>
      </c>
      <c r="X28" s="56">
        <f>'Semester 2 Schedule'!$E29</f>
        <v>0</v>
      </c>
      <c r="Y28" s="56">
        <f>'Semester 2 Schedule'!$F29</f>
        <v>0</v>
      </c>
      <c r="Z28" s="126"/>
      <c r="AA28" s="57"/>
      <c r="AB28" s="173"/>
      <c r="AC28" s="108">
        <f>'Semester 2 Schedule'!$G29</f>
        <v>0</v>
      </c>
      <c r="AD28" s="108">
        <f>'Semester 2 Schedule'!$H29</f>
        <v>0</v>
      </c>
      <c r="AE28" s="108">
        <f>'Semester 2 Schedule'!$C29</f>
        <v>0</v>
      </c>
      <c r="AF28" s="108">
        <f>'Semester 2 Schedule'!$D29</f>
        <v>0</v>
      </c>
      <c r="AG28" s="61">
        <f t="shared" si="0"/>
        <v>0</v>
      </c>
      <c r="AH28" s="54">
        <f>SUM($AG28+March!$AI28)</f>
        <v>0</v>
      </c>
      <c r="AI28" s="47"/>
      <c r="AJ28" s="46"/>
      <c r="AK28" s="46"/>
      <c r="AL28" s="46"/>
      <c r="AM28" s="46"/>
    </row>
    <row r="29" spans="1:39" ht="12.95" customHeight="1" x14ac:dyDescent="0.2">
      <c r="A29" s="21">
        <f>'Supervision Schedule'!A31</f>
        <v>0</v>
      </c>
      <c r="B29" s="21">
        <f>'Supervision Schedule'!B31</f>
        <v>0</v>
      </c>
      <c r="C29" s="56">
        <f>'Semester 2 Schedule'!$H30</f>
        <v>0</v>
      </c>
      <c r="D29" s="176"/>
      <c r="E29" s="126"/>
      <c r="F29" s="57"/>
      <c r="G29" s="176"/>
      <c r="H29" s="204"/>
      <c r="I29" s="204"/>
      <c r="J29" s="204"/>
      <c r="K29" s="204"/>
      <c r="L29" s="126"/>
      <c r="M29" s="57"/>
      <c r="N29" s="108">
        <f>'Semester 2 Schedule'!$C30</f>
        <v>0</v>
      </c>
      <c r="O29" s="108">
        <f>'Semester 2 Schedule'!$D30</f>
        <v>0</v>
      </c>
      <c r="P29" s="56">
        <f>'Semester 2 Schedule'!$E30</f>
        <v>0</v>
      </c>
      <c r="Q29" s="56">
        <f>'Semester 2 Schedule'!$F30</f>
        <v>0</v>
      </c>
      <c r="R29" s="56">
        <f>'Semester 2 Schedule'!$G30</f>
        <v>0</v>
      </c>
      <c r="S29" s="126"/>
      <c r="T29" s="57"/>
      <c r="U29" s="108">
        <f>'Semester 2 Schedule'!$H30</f>
        <v>0</v>
      </c>
      <c r="V29" s="108">
        <f>'Semester 2 Schedule'!$C30</f>
        <v>0</v>
      </c>
      <c r="W29" s="56">
        <f>'Semester 2 Schedule'!$D30</f>
        <v>0</v>
      </c>
      <c r="X29" s="56">
        <f>'Semester 2 Schedule'!$E30</f>
        <v>0</v>
      </c>
      <c r="Y29" s="56">
        <f>'Semester 2 Schedule'!$F30</f>
        <v>0</v>
      </c>
      <c r="Z29" s="126"/>
      <c r="AA29" s="57"/>
      <c r="AB29" s="173"/>
      <c r="AC29" s="108">
        <f>'Semester 2 Schedule'!$G30</f>
        <v>0</v>
      </c>
      <c r="AD29" s="108">
        <f>'Semester 2 Schedule'!$H30</f>
        <v>0</v>
      </c>
      <c r="AE29" s="108">
        <f>'Semester 2 Schedule'!$C30</f>
        <v>0</v>
      </c>
      <c r="AF29" s="108">
        <f>'Semester 2 Schedule'!$D30</f>
        <v>0</v>
      </c>
      <c r="AG29" s="61">
        <f t="shared" si="0"/>
        <v>0</v>
      </c>
      <c r="AH29" s="54">
        <f>SUM($AG29+March!$AI29)</f>
        <v>0</v>
      </c>
      <c r="AI29" s="47"/>
      <c r="AJ29" s="46"/>
      <c r="AK29" s="46"/>
      <c r="AL29" s="46"/>
      <c r="AM29" s="46"/>
    </row>
    <row r="30" spans="1:39" ht="12.95" customHeight="1" x14ac:dyDescent="0.2">
      <c r="A30" s="21">
        <f>'Supervision Schedule'!A32</f>
        <v>0</v>
      </c>
      <c r="B30" s="21">
        <f>'Supervision Schedule'!B32</f>
        <v>0</v>
      </c>
      <c r="C30" s="56">
        <f>'Semester 2 Schedule'!$H31</f>
        <v>0</v>
      </c>
      <c r="D30" s="176"/>
      <c r="E30" s="126"/>
      <c r="F30" s="57"/>
      <c r="G30" s="176"/>
      <c r="H30" s="204"/>
      <c r="I30" s="204"/>
      <c r="J30" s="204"/>
      <c r="K30" s="204"/>
      <c r="L30" s="126"/>
      <c r="M30" s="57"/>
      <c r="N30" s="108">
        <f>'Semester 2 Schedule'!$C31</f>
        <v>0</v>
      </c>
      <c r="O30" s="108">
        <f>'Semester 2 Schedule'!$D31</f>
        <v>0</v>
      </c>
      <c r="P30" s="56">
        <f>'Semester 2 Schedule'!$E31</f>
        <v>0</v>
      </c>
      <c r="Q30" s="56">
        <f>'Semester 2 Schedule'!$F31</f>
        <v>0</v>
      </c>
      <c r="R30" s="56">
        <f>'Semester 2 Schedule'!$G31</f>
        <v>0</v>
      </c>
      <c r="S30" s="126"/>
      <c r="T30" s="57"/>
      <c r="U30" s="108">
        <f>'Semester 2 Schedule'!$H31</f>
        <v>0</v>
      </c>
      <c r="V30" s="108">
        <f>'Semester 2 Schedule'!$C31</f>
        <v>0</v>
      </c>
      <c r="W30" s="56">
        <f>'Semester 2 Schedule'!$D31</f>
        <v>0</v>
      </c>
      <c r="X30" s="56">
        <f>'Semester 2 Schedule'!$E31</f>
        <v>0</v>
      </c>
      <c r="Y30" s="56">
        <f>'Semester 2 Schedule'!$F31</f>
        <v>0</v>
      </c>
      <c r="Z30" s="126"/>
      <c r="AA30" s="57"/>
      <c r="AB30" s="173"/>
      <c r="AC30" s="108">
        <f>'Semester 2 Schedule'!$G31</f>
        <v>0</v>
      </c>
      <c r="AD30" s="108">
        <f>'Semester 2 Schedule'!$H31</f>
        <v>0</v>
      </c>
      <c r="AE30" s="108">
        <f>'Semester 2 Schedule'!$C31</f>
        <v>0</v>
      </c>
      <c r="AF30" s="108">
        <f>'Semester 2 Schedule'!$D31</f>
        <v>0</v>
      </c>
      <c r="AG30" s="61">
        <f t="shared" si="0"/>
        <v>0</v>
      </c>
      <c r="AH30" s="54">
        <f>SUM($AG30+March!$AI30)</f>
        <v>0</v>
      </c>
      <c r="AI30" s="47"/>
      <c r="AJ30" s="46"/>
      <c r="AK30" s="46"/>
      <c r="AL30" s="46"/>
      <c r="AM30" s="46"/>
    </row>
    <row r="31" spans="1:39" ht="12.95" customHeight="1" x14ac:dyDescent="0.2">
      <c r="A31" s="21">
        <f>'Supervision Schedule'!A33</f>
        <v>0</v>
      </c>
      <c r="B31" s="21">
        <f>'Supervision Schedule'!B33</f>
        <v>0</v>
      </c>
      <c r="C31" s="56">
        <f>'Semester 2 Schedule'!$H32</f>
        <v>0</v>
      </c>
      <c r="D31" s="176"/>
      <c r="E31" s="126"/>
      <c r="F31" s="57"/>
      <c r="G31" s="176"/>
      <c r="H31" s="204"/>
      <c r="I31" s="204"/>
      <c r="J31" s="204"/>
      <c r="K31" s="204"/>
      <c r="L31" s="126"/>
      <c r="M31" s="57"/>
      <c r="N31" s="108">
        <f>'Semester 2 Schedule'!$C32</f>
        <v>0</v>
      </c>
      <c r="O31" s="108">
        <f>'Semester 2 Schedule'!$D32</f>
        <v>0</v>
      </c>
      <c r="P31" s="56">
        <f>'Semester 2 Schedule'!$E32</f>
        <v>0</v>
      </c>
      <c r="Q31" s="56">
        <f>'Semester 2 Schedule'!$F32</f>
        <v>0</v>
      </c>
      <c r="R31" s="56">
        <f>'Semester 2 Schedule'!$G32</f>
        <v>0</v>
      </c>
      <c r="S31" s="126"/>
      <c r="T31" s="57"/>
      <c r="U31" s="108">
        <f>'Semester 2 Schedule'!$H32</f>
        <v>0</v>
      </c>
      <c r="V31" s="108">
        <f>'Semester 2 Schedule'!$C32</f>
        <v>0</v>
      </c>
      <c r="W31" s="56">
        <f>'Semester 2 Schedule'!$D32</f>
        <v>0</v>
      </c>
      <c r="X31" s="56">
        <f>'Semester 2 Schedule'!$E32</f>
        <v>0</v>
      </c>
      <c r="Y31" s="56">
        <f>'Semester 2 Schedule'!$F32</f>
        <v>0</v>
      </c>
      <c r="Z31" s="126"/>
      <c r="AA31" s="57"/>
      <c r="AB31" s="173"/>
      <c r="AC31" s="108">
        <f>'Semester 2 Schedule'!$G32</f>
        <v>0</v>
      </c>
      <c r="AD31" s="108">
        <f>'Semester 2 Schedule'!$H32</f>
        <v>0</v>
      </c>
      <c r="AE31" s="108">
        <f>'Semester 2 Schedule'!$C32</f>
        <v>0</v>
      </c>
      <c r="AF31" s="108">
        <f>'Semester 2 Schedule'!$D32</f>
        <v>0</v>
      </c>
      <c r="AG31" s="61">
        <f t="shared" si="0"/>
        <v>0</v>
      </c>
      <c r="AH31" s="54">
        <f>SUM($AG31+March!$AI31)</f>
        <v>0</v>
      </c>
      <c r="AI31" s="47"/>
      <c r="AJ31" s="46"/>
      <c r="AK31" s="46"/>
      <c r="AL31" s="46"/>
      <c r="AM31" s="46"/>
    </row>
    <row r="32" spans="1:39" ht="12.95" customHeight="1" x14ac:dyDescent="0.2">
      <c r="A32" s="21">
        <f>'Supervision Schedule'!A34</f>
        <v>0</v>
      </c>
      <c r="B32" s="21">
        <f>'Supervision Schedule'!B34</f>
        <v>0</v>
      </c>
      <c r="C32" s="56">
        <f>'Semester 2 Schedule'!$H33</f>
        <v>0</v>
      </c>
      <c r="D32" s="176"/>
      <c r="E32" s="126"/>
      <c r="F32" s="57"/>
      <c r="G32" s="176"/>
      <c r="H32" s="204"/>
      <c r="I32" s="204"/>
      <c r="J32" s="204"/>
      <c r="K32" s="204"/>
      <c r="L32" s="126"/>
      <c r="M32" s="57"/>
      <c r="N32" s="108">
        <f>'Semester 2 Schedule'!$C33</f>
        <v>0</v>
      </c>
      <c r="O32" s="108">
        <f>'Semester 2 Schedule'!$D33</f>
        <v>0</v>
      </c>
      <c r="P32" s="56">
        <f>'Semester 2 Schedule'!$E33</f>
        <v>0</v>
      </c>
      <c r="Q32" s="56">
        <f>'Semester 2 Schedule'!$F33</f>
        <v>0</v>
      </c>
      <c r="R32" s="56">
        <f>'Semester 2 Schedule'!$G33</f>
        <v>0</v>
      </c>
      <c r="S32" s="126"/>
      <c r="T32" s="57"/>
      <c r="U32" s="108">
        <f>'Semester 2 Schedule'!$H33</f>
        <v>0</v>
      </c>
      <c r="V32" s="108">
        <f>'Semester 2 Schedule'!$C33</f>
        <v>0</v>
      </c>
      <c r="W32" s="56">
        <f>'Semester 2 Schedule'!$D33</f>
        <v>0</v>
      </c>
      <c r="X32" s="56">
        <f>'Semester 2 Schedule'!$E33</f>
        <v>0</v>
      </c>
      <c r="Y32" s="56">
        <f>'Semester 2 Schedule'!$F33</f>
        <v>0</v>
      </c>
      <c r="Z32" s="126"/>
      <c r="AA32" s="57"/>
      <c r="AB32" s="173"/>
      <c r="AC32" s="108">
        <f>'Semester 2 Schedule'!$G33</f>
        <v>0</v>
      </c>
      <c r="AD32" s="108">
        <f>'Semester 2 Schedule'!$H33</f>
        <v>0</v>
      </c>
      <c r="AE32" s="108">
        <f>'Semester 2 Schedule'!$C33</f>
        <v>0</v>
      </c>
      <c r="AF32" s="108">
        <f>'Semester 2 Schedule'!$D33</f>
        <v>0</v>
      </c>
      <c r="AG32" s="61">
        <f t="shared" si="0"/>
        <v>0</v>
      </c>
      <c r="AH32" s="54">
        <f>SUM($AG32+March!$AI32)</f>
        <v>0</v>
      </c>
      <c r="AI32" s="47"/>
      <c r="AJ32" s="46"/>
      <c r="AK32" s="46"/>
      <c r="AL32" s="46"/>
      <c r="AM32" s="46"/>
    </row>
    <row r="33" spans="1:39" ht="12.95" customHeight="1" x14ac:dyDescent="0.2">
      <c r="A33" s="21">
        <f>'Supervision Schedule'!A35</f>
        <v>0</v>
      </c>
      <c r="B33" s="21">
        <f>'Supervision Schedule'!B35</f>
        <v>0</v>
      </c>
      <c r="C33" s="56">
        <f>'Semester 2 Schedule'!$H34</f>
        <v>0</v>
      </c>
      <c r="D33" s="176"/>
      <c r="E33" s="126"/>
      <c r="F33" s="57"/>
      <c r="G33" s="176"/>
      <c r="H33" s="204"/>
      <c r="I33" s="204"/>
      <c r="J33" s="204"/>
      <c r="K33" s="204"/>
      <c r="L33" s="126"/>
      <c r="M33" s="57"/>
      <c r="N33" s="108">
        <f>'Semester 2 Schedule'!$C34</f>
        <v>0</v>
      </c>
      <c r="O33" s="108">
        <f>'Semester 2 Schedule'!$D34</f>
        <v>0</v>
      </c>
      <c r="P33" s="56">
        <f>'Semester 2 Schedule'!$E34</f>
        <v>0</v>
      </c>
      <c r="Q33" s="56">
        <f>'Semester 2 Schedule'!$F34</f>
        <v>0</v>
      </c>
      <c r="R33" s="56">
        <f>'Semester 2 Schedule'!$G34</f>
        <v>0</v>
      </c>
      <c r="S33" s="126"/>
      <c r="T33" s="57"/>
      <c r="U33" s="108">
        <f>'Semester 2 Schedule'!$H34</f>
        <v>0</v>
      </c>
      <c r="V33" s="108">
        <f>'Semester 2 Schedule'!$C34</f>
        <v>0</v>
      </c>
      <c r="W33" s="56">
        <f>'Semester 2 Schedule'!$D34</f>
        <v>0</v>
      </c>
      <c r="X33" s="56">
        <f>'Semester 2 Schedule'!$E34</f>
        <v>0</v>
      </c>
      <c r="Y33" s="56">
        <f>'Semester 2 Schedule'!$F34</f>
        <v>0</v>
      </c>
      <c r="Z33" s="126"/>
      <c r="AA33" s="57"/>
      <c r="AB33" s="173"/>
      <c r="AC33" s="108">
        <f>'Semester 2 Schedule'!$G34</f>
        <v>0</v>
      </c>
      <c r="AD33" s="108">
        <f>'Semester 2 Schedule'!$H34</f>
        <v>0</v>
      </c>
      <c r="AE33" s="108">
        <f>'Semester 2 Schedule'!$C34</f>
        <v>0</v>
      </c>
      <c r="AF33" s="108">
        <f>'Semester 2 Schedule'!$D34</f>
        <v>0</v>
      </c>
      <c r="AG33" s="61">
        <f t="shared" si="0"/>
        <v>0</v>
      </c>
      <c r="AH33" s="54">
        <f>SUM($AG33+March!$AI33)</f>
        <v>0</v>
      </c>
      <c r="AI33" s="47"/>
      <c r="AJ33" s="46"/>
      <c r="AK33" s="46"/>
      <c r="AL33" s="46"/>
      <c r="AM33" s="46"/>
    </row>
    <row r="34" spans="1:39" ht="12.95" customHeight="1" x14ac:dyDescent="0.2">
      <c r="A34" s="21">
        <f>'Supervision Schedule'!A36</f>
        <v>0</v>
      </c>
      <c r="B34" s="21">
        <f>'Supervision Schedule'!B36</f>
        <v>0</v>
      </c>
      <c r="C34" s="56">
        <f>'Semester 2 Schedule'!$H35</f>
        <v>0</v>
      </c>
      <c r="D34" s="176"/>
      <c r="E34" s="126"/>
      <c r="F34" s="57"/>
      <c r="G34" s="176"/>
      <c r="H34" s="204"/>
      <c r="I34" s="204"/>
      <c r="J34" s="204"/>
      <c r="K34" s="204"/>
      <c r="L34" s="126"/>
      <c r="M34" s="57"/>
      <c r="N34" s="108">
        <f>'Semester 2 Schedule'!$C35</f>
        <v>0</v>
      </c>
      <c r="O34" s="108">
        <f>'Semester 2 Schedule'!$D35</f>
        <v>0</v>
      </c>
      <c r="P34" s="56">
        <f>'Semester 2 Schedule'!$E35</f>
        <v>0</v>
      </c>
      <c r="Q34" s="56">
        <f>'Semester 2 Schedule'!$F35</f>
        <v>0</v>
      </c>
      <c r="R34" s="56">
        <f>'Semester 2 Schedule'!$G35</f>
        <v>0</v>
      </c>
      <c r="S34" s="126"/>
      <c r="T34" s="57"/>
      <c r="U34" s="108">
        <f>'Semester 2 Schedule'!$H35</f>
        <v>0</v>
      </c>
      <c r="V34" s="108">
        <f>'Semester 2 Schedule'!$C35</f>
        <v>0</v>
      </c>
      <c r="W34" s="56">
        <f>'Semester 2 Schedule'!$D35</f>
        <v>0</v>
      </c>
      <c r="X34" s="56">
        <f>'Semester 2 Schedule'!$E35</f>
        <v>0</v>
      </c>
      <c r="Y34" s="56">
        <f>'Semester 2 Schedule'!$F35</f>
        <v>0</v>
      </c>
      <c r="Z34" s="126"/>
      <c r="AA34" s="57"/>
      <c r="AB34" s="173"/>
      <c r="AC34" s="108">
        <f>'Semester 2 Schedule'!$G35</f>
        <v>0</v>
      </c>
      <c r="AD34" s="108">
        <f>'Semester 2 Schedule'!$H35</f>
        <v>0</v>
      </c>
      <c r="AE34" s="108">
        <f>'Semester 2 Schedule'!$C35</f>
        <v>0</v>
      </c>
      <c r="AF34" s="108">
        <f>'Semester 2 Schedule'!$D35</f>
        <v>0</v>
      </c>
      <c r="AG34" s="61">
        <f t="shared" si="0"/>
        <v>0</v>
      </c>
      <c r="AH34" s="54">
        <f>SUM($AG34+March!$AI34)</f>
        <v>0</v>
      </c>
      <c r="AI34" s="47"/>
      <c r="AJ34" s="46"/>
      <c r="AK34" s="46"/>
      <c r="AL34" s="46"/>
      <c r="AM34" s="46"/>
    </row>
    <row r="35" spans="1:39" ht="12.95" customHeight="1" x14ac:dyDescent="0.2">
      <c r="A35" s="21">
        <f>'Supervision Schedule'!A37</f>
        <v>0</v>
      </c>
      <c r="B35" s="21">
        <f>'Supervision Schedule'!B37</f>
        <v>0</v>
      </c>
      <c r="C35" s="56">
        <f>'Semester 2 Schedule'!$H36</f>
        <v>0</v>
      </c>
      <c r="D35" s="176"/>
      <c r="E35" s="126"/>
      <c r="F35" s="57"/>
      <c r="G35" s="176"/>
      <c r="H35" s="204"/>
      <c r="I35" s="204"/>
      <c r="J35" s="204"/>
      <c r="K35" s="204"/>
      <c r="L35" s="126"/>
      <c r="M35" s="57"/>
      <c r="N35" s="108">
        <f>'Semester 2 Schedule'!$C36</f>
        <v>0</v>
      </c>
      <c r="O35" s="108">
        <f>'Semester 2 Schedule'!$D36</f>
        <v>0</v>
      </c>
      <c r="P35" s="56">
        <f>'Semester 2 Schedule'!$E36</f>
        <v>0</v>
      </c>
      <c r="Q35" s="56">
        <f>'Semester 2 Schedule'!$F36</f>
        <v>0</v>
      </c>
      <c r="R35" s="56">
        <f>'Semester 2 Schedule'!$G36</f>
        <v>0</v>
      </c>
      <c r="S35" s="126"/>
      <c r="T35" s="57"/>
      <c r="U35" s="108">
        <f>'Semester 2 Schedule'!$H36</f>
        <v>0</v>
      </c>
      <c r="V35" s="108">
        <f>'Semester 2 Schedule'!$C36</f>
        <v>0</v>
      </c>
      <c r="W35" s="56">
        <f>'Semester 2 Schedule'!$D36</f>
        <v>0</v>
      </c>
      <c r="X35" s="56">
        <f>'Semester 2 Schedule'!$E36</f>
        <v>0</v>
      </c>
      <c r="Y35" s="56">
        <f>'Semester 2 Schedule'!$F36</f>
        <v>0</v>
      </c>
      <c r="Z35" s="126"/>
      <c r="AA35" s="57"/>
      <c r="AB35" s="173"/>
      <c r="AC35" s="108">
        <f>'Semester 2 Schedule'!$G36</f>
        <v>0</v>
      </c>
      <c r="AD35" s="108">
        <f>'Semester 2 Schedule'!$H36</f>
        <v>0</v>
      </c>
      <c r="AE35" s="108">
        <f>'Semester 2 Schedule'!$C36</f>
        <v>0</v>
      </c>
      <c r="AF35" s="108">
        <f>'Semester 2 Schedule'!$D36</f>
        <v>0</v>
      </c>
      <c r="AG35" s="61">
        <f t="shared" si="0"/>
        <v>0</v>
      </c>
      <c r="AH35" s="54">
        <f>SUM($AG35+March!$AI35)</f>
        <v>0</v>
      </c>
      <c r="AI35" s="47"/>
      <c r="AJ35" s="46"/>
      <c r="AK35" s="46"/>
      <c r="AL35" s="46"/>
      <c r="AM35" s="46"/>
    </row>
    <row r="36" spans="1:39" ht="12.95" customHeight="1" x14ac:dyDescent="0.2">
      <c r="A36" s="21">
        <f>'Supervision Schedule'!A38</f>
        <v>0</v>
      </c>
      <c r="B36" s="21">
        <f>'Supervision Schedule'!B38</f>
        <v>0</v>
      </c>
      <c r="C36" s="56">
        <f>'Semester 2 Schedule'!$H37</f>
        <v>0</v>
      </c>
      <c r="D36" s="176"/>
      <c r="E36" s="126"/>
      <c r="F36" s="57"/>
      <c r="G36" s="176"/>
      <c r="H36" s="204"/>
      <c r="I36" s="204"/>
      <c r="J36" s="204"/>
      <c r="K36" s="204"/>
      <c r="L36" s="126"/>
      <c r="M36" s="57"/>
      <c r="N36" s="108">
        <f>'Semester 2 Schedule'!$C37</f>
        <v>0</v>
      </c>
      <c r="O36" s="108">
        <f>'Semester 2 Schedule'!$D37</f>
        <v>0</v>
      </c>
      <c r="P36" s="56">
        <f>'Semester 2 Schedule'!$E37</f>
        <v>0</v>
      </c>
      <c r="Q36" s="56">
        <f>'Semester 2 Schedule'!$F37</f>
        <v>0</v>
      </c>
      <c r="R36" s="56">
        <f>'Semester 2 Schedule'!$G37</f>
        <v>0</v>
      </c>
      <c r="S36" s="126"/>
      <c r="T36" s="57"/>
      <c r="U36" s="108">
        <f>'Semester 2 Schedule'!$H37</f>
        <v>0</v>
      </c>
      <c r="V36" s="108">
        <f>'Semester 2 Schedule'!$C37</f>
        <v>0</v>
      </c>
      <c r="W36" s="56">
        <f>'Semester 2 Schedule'!$D37</f>
        <v>0</v>
      </c>
      <c r="X36" s="56">
        <f>'Semester 2 Schedule'!$E37</f>
        <v>0</v>
      </c>
      <c r="Y36" s="56">
        <f>'Semester 2 Schedule'!$F37</f>
        <v>0</v>
      </c>
      <c r="Z36" s="126"/>
      <c r="AA36" s="57"/>
      <c r="AB36" s="173"/>
      <c r="AC36" s="108">
        <f>'Semester 2 Schedule'!$G37</f>
        <v>0</v>
      </c>
      <c r="AD36" s="108">
        <f>'Semester 2 Schedule'!$H37</f>
        <v>0</v>
      </c>
      <c r="AE36" s="108">
        <f>'Semester 2 Schedule'!$C37</f>
        <v>0</v>
      </c>
      <c r="AF36" s="108">
        <f>'Semester 2 Schedule'!$D37</f>
        <v>0</v>
      </c>
      <c r="AG36" s="61">
        <f t="shared" si="0"/>
        <v>0</v>
      </c>
      <c r="AH36" s="54">
        <f>SUM($AG36+March!$AI36)</f>
        <v>0</v>
      </c>
      <c r="AI36" s="47"/>
      <c r="AJ36" s="46"/>
      <c r="AK36" s="46"/>
      <c r="AL36" s="46"/>
      <c r="AM36" s="46"/>
    </row>
    <row r="37" spans="1:39" ht="12.95" customHeight="1" x14ac:dyDescent="0.2">
      <c r="A37" s="21">
        <f>'Supervision Schedule'!A39</f>
        <v>0</v>
      </c>
      <c r="B37" s="21">
        <f>'Supervision Schedule'!B39</f>
        <v>0</v>
      </c>
      <c r="C37" s="56">
        <f>'Semester 2 Schedule'!$H38</f>
        <v>0</v>
      </c>
      <c r="D37" s="176"/>
      <c r="E37" s="126"/>
      <c r="F37" s="57"/>
      <c r="G37" s="176"/>
      <c r="H37" s="204"/>
      <c r="I37" s="204"/>
      <c r="J37" s="204"/>
      <c r="K37" s="204"/>
      <c r="L37" s="126"/>
      <c r="M37" s="57"/>
      <c r="N37" s="108">
        <f>'Semester 2 Schedule'!$C38</f>
        <v>0</v>
      </c>
      <c r="O37" s="108">
        <f>'Semester 2 Schedule'!$D38</f>
        <v>0</v>
      </c>
      <c r="P37" s="56">
        <f>'Semester 2 Schedule'!$E38</f>
        <v>0</v>
      </c>
      <c r="Q37" s="56">
        <f>'Semester 2 Schedule'!$F38</f>
        <v>0</v>
      </c>
      <c r="R37" s="56">
        <f>'Semester 2 Schedule'!$G38</f>
        <v>0</v>
      </c>
      <c r="S37" s="126"/>
      <c r="T37" s="57"/>
      <c r="U37" s="108">
        <f>'Semester 2 Schedule'!$H38</f>
        <v>0</v>
      </c>
      <c r="V37" s="108">
        <f>'Semester 2 Schedule'!$C38</f>
        <v>0</v>
      </c>
      <c r="W37" s="56">
        <f>'Semester 2 Schedule'!$D38</f>
        <v>0</v>
      </c>
      <c r="X37" s="56">
        <f>'Semester 2 Schedule'!$E38</f>
        <v>0</v>
      </c>
      <c r="Y37" s="56">
        <f>'Semester 2 Schedule'!$F38</f>
        <v>0</v>
      </c>
      <c r="Z37" s="126"/>
      <c r="AA37" s="57"/>
      <c r="AB37" s="173"/>
      <c r="AC37" s="108">
        <f>'Semester 2 Schedule'!$G38</f>
        <v>0</v>
      </c>
      <c r="AD37" s="108">
        <f>'Semester 2 Schedule'!$H38</f>
        <v>0</v>
      </c>
      <c r="AE37" s="108">
        <f>'Semester 2 Schedule'!$C38</f>
        <v>0</v>
      </c>
      <c r="AF37" s="108">
        <f>'Semester 2 Schedule'!$D38</f>
        <v>0</v>
      </c>
      <c r="AG37" s="61">
        <f t="shared" si="0"/>
        <v>0</v>
      </c>
      <c r="AH37" s="54">
        <f>SUM($AG37+March!$AI37)</f>
        <v>0</v>
      </c>
      <c r="AI37" s="47"/>
      <c r="AJ37" s="46"/>
      <c r="AK37" s="46"/>
      <c r="AL37" s="46"/>
      <c r="AM37" s="46"/>
    </row>
    <row r="38" spans="1:39" ht="12.95" customHeight="1" x14ac:dyDescent="0.2">
      <c r="A38" s="21">
        <f>'Supervision Schedule'!A40</f>
        <v>0</v>
      </c>
      <c r="B38" s="21">
        <f>'Supervision Schedule'!B40</f>
        <v>0</v>
      </c>
      <c r="C38" s="56">
        <f>'Semester 2 Schedule'!$H39</f>
        <v>0</v>
      </c>
      <c r="D38" s="176"/>
      <c r="E38" s="126"/>
      <c r="F38" s="57"/>
      <c r="G38" s="176"/>
      <c r="H38" s="204"/>
      <c r="I38" s="204"/>
      <c r="J38" s="204"/>
      <c r="K38" s="204"/>
      <c r="L38" s="126"/>
      <c r="M38" s="57"/>
      <c r="N38" s="108">
        <f>'Semester 2 Schedule'!$C39</f>
        <v>0</v>
      </c>
      <c r="O38" s="108">
        <f>'Semester 2 Schedule'!$D39</f>
        <v>0</v>
      </c>
      <c r="P38" s="56">
        <f>'Semester 2 Schedule'!$E39</f>
        <v>0</v>
      </c>
      <c r="Q38" s="56">
        <f>'Semester 2 Schedule'!$F39</f>
        <v>0</v>
      </c>
      <c r="R38" s="56">
        <f>'Semester 2 Schedule'!$G39</f>
        <v>0</v>
      </c>
      <c r="S38" s="126"/>
      <c r="T38" s="57"/>
      <c r="U38" s="108">
        <f>'Semester 2 Schedule'!$H39</f>
        <v>0</v>
      </c>
      <c r="V38" s="108">
        <f>'Semester 2 Schedule'!$C39</f>
        <v>0</v>
      </c>
      <c r="W38" s="56">
        <f>'Semester 2 Schedule'!$D39</f>
        <v>0</v>
      </c>
      <c r="X38" s="56">
        <f>'Semester 2 Schedule'!$E39</f>
        <v>0</v>
      </c>
      <c r="Y38" s="56">
        <f>'Semester 2 Schedule'!$F39</f>
        <v>0</v>
      </c>
      <c r="Z38" s="126"/>
      <c r="AA38" s="57"/>
      <c r="AB38" s="173"/>
      <c r="AC38" s="108">
        <f>'Semester 2 Schedule'!$G39</f>
        <v>0</v>
      </c>
      <c r="AD38" s="108">
        <f>'Semester 2 Schedule'!$H39</f>
        <v>0</v>
      </c>
      <c r="AE38" s="108">
        <f>'Semester 2 Schedule'!$C39</f>
        <v>0</v>
      </c>
      <c r="AF38" s="108">
        <f>'Semester 2 Schedule'!$D39</f>
        <v>0</v>
      </c>
      <c r="AG38" s="61">
        <f t="shared" si="0"/>
        <v>0</v>
      </c>
      <c r="AH38" s="54">
        <f>SUM($AG38+March!$AI38)</f>
        <v>0</v>
      </c>
      <c r="AI38" s="47"/>
      <c r="AJ38" s="46"/>
      <c r="AK38" s="46"/>
      <c r="AL38" s="46"/>
      <c r="AM38" s="46"/>
    </row>
    <row r="39" spans="1:39" ht="12.95" customHeight="1" x14ac:dyDescent="0.2">
      <c r="A39" s="21">
        <f>'Supervision Schedule'!A41</f>
        <v>0</v>
      </c>
      <c r="B39" s="21">
        <f>'Supervision Schedule'!B41</f>
        <v>0</v>
      </c>
      <c r="C39" s="56">
        <f>'Semester 2 Schedule'!$H40</f>
        <v>0</v>
      </c>
      <c r="D39" s="176"/>
      <c r="E39" s="126"/>
      <c r="F39" s="57"/>
      <c r="G39" s="176"/>
      <c r="H39" s="204"/>
      <c r="I39" s="204"/>
      <c r="J39" s="204"/>
      <c r="K39" s="204"/>
      <c r="L39" s="126"/>
      <c r="M39" s="57"/>
      <c r="N39" s="108">
        <f>'Semester 2 Schedule'!$C40</f>
        <v>0</v>
      </c>
      <c r="O39" s="108">
        <f>'Semester 2 Schedule'!$D40</f>
        <v>0</v>
      </c>
      <c r="P39" s="56">
        <f>'Semester 2 Schedule'!$E40</f>
        <v>0</v>
      </c>
      <c r="Q39" s="56">
        <f>'Semester 2 Schedule'!$F40</f>
        <v>0</v>
      </c>
      <c r="R39" s="56">
        <f>'Semester 2 Schedule'!$G40</f>
        <v>0</v>
      </c>
      <c r="S39" s="126"/>
      <c r="T39" s="57"/>
      <c r="U39" s="108">
        <f>'Semester 2 Schedule'!$H40</f>
        <v>0</v>
      </c>
      <c r="V39" s="108">
        <f>'Semester 2 Schedule'!$C40</f>
        <v>0</v>
      </c>
      <c r="W39" s="56">
        <f>'Semester 2 Schedule'!$D40</f>
        <v>0</v>
      </c>
      <c r="X39" s="56">
        <f>'Semester 2 Schedule'!$E40</f>
        <v>0</v>
      </c>
      <c r="Y39" s="56">
        <f>'Semester 2 Schedule'!$F40</f>
        <v>0</v>
      </c>
      <c r="Z39" s="126"/>
      <c r="AA39" s="57"/>
      <c r="AB39" s="173"/>
      <c r="AC39" s="108">
        <f>'Semester 2 Schedule'!$G40</f>
        <v>0</v>
      </c>
      <c r="AD39" s="108">
        <f>'Semester 2 Schedule'!$H40</f>
        <v>0</v>
      </c>
      <c r="AE39" s="108">
        <f>'Semester 2 Schedule'!$C40</f>
        <v>0</v>
      </c>
      <c r="AF39" s="108">
        <f>'Semester 2 Schedule'!$D40</f>
        <v>0</v>
      </c>
      <c r="AG39" s="61">
        <f t="shared" si="0"/>
        <v>0</v>
      </c>
      <c r="AH39" s="54">
        <f>SUM($AG39+March!$AI39)</f>
        <v>0</v>
      </c>
      <c r="AI39" s="47"/>
      <c r="AJ39" s="46"/>
      <c r="AK39" s="46"/>
      <c r="AL39" s="46"/>
      <c r="AM39" s="46"/>
    </row>
    <row r="40" spans="1:39" ht="12.95" customHeight="1" x14ac:dyDescent="0.2">
      <c r="A40" s="21">
        <f>'Supervision Schedule'!A42</f>
        <v>0</v>
      </c>
      <c r="B40" s="21">
        <f>'Supervision Schedule'!B42</f>
        <v>0</v>
      </c>
      <c r="C40" s="56">
        <f>'Semester 2 Schedule'!$H41</f>
        <v>0</v>
      </c>
      <c r="D40" s="176"/>
      <c r="E40" s="126"/>
      <c r="F40" s="57"/>
      <c r="G40" s="176"/>
      <c r="H40" s="204"/>
      <c r="I40" s="204"/>
      <c r="J40" s="204"/>
      <c r="K40" s="204"/>
      <c r="L40" s="126"/>
      <c r="M40" s="57"/>
      <c r="N40" s="108">
        <f>'Semester 2 Schedule'!$C41</f>
        <v>0</v>
      </c>
      <c r="O40" s="108">
        <f>'Semester 2 Schedule'!$D41</f>
        <v>0</v>
      </c>
      <c r="P40" s="56">
        <f>'Semester 2 Schedule'!$E41</f>
        <v>0</v>
      </c>
      <c r="Q40" s="56">
        <f>'Semester 2 Schedule'!$F41</f>
        <v>0</v>
      </c>
      <c r="R40" s="56">
        <f>'Semester 2 Schedule'!$G41</f>
        <v>0</v>
      </c>
      <c r="S40" s="126"/>
      <c r="T40" s="57"/>
      <c r="U40" s="108">
        <f>'Semester 2 Schedule'!$H41</f>
        <v>0</v>
      </c>
      <c r="V40" s="108">
        <f>'Semester 2 Schedule'!$C41</f>
        <v>0</v>
      </c>
      <c r="W40" s="56">
        <f>'Semester 2 Schedule'!$D41</f>
        <v>0</v>
      </c>
      <c r="X40" s="56">
        <f>'Semester 2 Schedule'!$E41</f>
        <v>0</v>
      </c>
      <c r="Y40" s="56">
        <f>'Semester 2 Schedule'!$F41</f>
        <v>0</v>
      </c>
      <c r="Z40" s="126"/>
      <c r="AA40" s="57"/>
      <c r="AB40" s="173"/>
      <c r="AC40" s="108">
        <f>'Semester 2 Schedule'!$G41</f>
        <v>0</v>
      </c>
      <c r="AD40" s="108">
        <f>'Semester 2 Schedule'!$H41</f>
        <v>0</v>
      </c>
      <c r="AE40" s="108">
        <f>'Semester 2 Schedule'!$C41</f>
        <v>0</v>
      </c>
      <c r="AF40" s="108">
        <f>'Semester 2 Schedule'!$D41</f>
        <v>0</v>
      </c>
      <c r="AG40" s="61">
        <f t="shared" si="0"/>
        <v>0</v>
      </c>
      <c r="AH40" s="54">
        <f>SUM($AG40+March!$AI40)</f>
        <v>0</v>
      </c>
      <c r="AI40" s="47"/>
      <c r="AJ40" s="46"/>
      <c r="AK40" s="46"/>
      <c r="AL40" s="46"/>
      <c r="AM40" s="46"/>
    </row>
    <row r="41" spans="1:39" ht="12.95" customHeight="1" thickBot="1" x14ac:dyDescent="0.25">
      <c r="A41" s="21">
        <f>'Supervision Schedule'!A43</f>
        <v>0</v>
      </c>
      <c r="B41" s="21">
        <f>'Supervision Schedule'!B43</f>
        <v>0</v>
      </c>
      <c r="C41" s="56">
        <f>'Semester 2 Schedule'!$H42</f>
        <v>0</v>
      </c>
      <c r="D41" s="244"/>
      <c r="E41" s="126"/>
      <c r="F41" s="57"/>
      <c r="G41" s="244"/>
      <c r="H41" s="204"/>
      <c r="I41" s="204"/>
      <c r="J41" s="204"/>
      <c r="K41" s="204"/>
      <c r="L41" s="126"/>
      <c r="M41" s="57"/>
      <c r="N41" s="108">
        <f>'Semester 2 Schedule'!$C42</f>
        <v>0</v>
      </c>
      <c r="O41" s="108">
        <f>'Semester 2 Schedule'!$D42</f>
        <v>0</v>
      </c>
      <c r="P41" s="56">
        <f>'Semester 2 Schedule'!$E42</f>
        <v>0</v>
      </c>
      <c r="Q41" s="147">
        <f>'Semester 2 Schedule'!$F42</f>
        <v>0</v>
      </c>
      <c r="R41" s="56">
        <f>'Semester 2 Schedule'!$G42</f>
        <v>0</v>
      </c>
      <c r="S41" s="126"/>
      <c r="T41" s="57"/>
      <c r="U41" s="108">
        <f>'Semester 2 Schedule'!$H42</f>
        <v>0</v>
      </c>
      <c r="V41" s="108">
        <f>'Semester 2 Schedule'!$C42</f>
        <v>0</v>
      </c>
      <c r="W41" s="56">
        <f>'Semester 2 Schedule'!$D42</f>
        <v>0</v>
      </c>
      <c r="X41" s="147">
        <f>'Semester 2 Schedule'!$E42</f>
        <v>0</v>
      </c>
      <c r="Y41" s="56">
        <f>'Semester 2 Schedule'!$F42</f>
        <v>0</v>
      </c>
      <c r="Z41" s="126"/>
      <c r="AA41" s="57"/>
      <c r="AB41" s="173"/>
      <c r="AC41" s="108">
        <f>'Semester 2 Schedule'!$G42</f>
        <v>0</v>
      </c>
      <c r="AD41" s="108">
        <f>'Semester 2 Schedule'!$H42</f>
        <v>0</v>
      </c>
      <c r="AE41" s="108">
        <f>'Semester 2 Schedule'!$C42</f>
        <v>0</v>
      </c>
      <c r="AF41" s="108">
        <f>'Semester 2 Schedule'!$D42</f>
        <v>0</v>
      </c>
      <c r="AG41" s="61">
        <f t="shared" si="0"/>
        <v>0</v>
      </c>
      <c r="AH41" s="54">
        <f>SUM($AG41+March!$AI41)</f>
        <v>0</v>
      </c>
      <c r="AI41" s="47"/>
      <c r="AJ41" s="46"/>
      <c r="AK41" s="46"/>
      <c r="AL41" s="46"/>
      <c r="AM41" s="46"/>
    </row>
    <row r="42" spans="1:39" ht="12.95" customHeight="1" thickTop="1" x14ac:dyDescent="0.2">
      <c r="A42" s="22" t="s">
        <v>32</v>
      </c>
      <c r="B42" s="22"/>
      <c r="C42" s="58">
        <f t="shared" ref="C42:M42" si="1">SUM(C8:C41)</f>
        <v>0</v>
      </c>
      <c r="D42" s="58">
        <f t="shared" si="1"/>
        <v>0</v>
      </c>
      <c r="E42" s="58">
        <f t="shared" si="1"/>
        <v>0</v>
      </c>
      <c r="F42" s="58">
        <f t="shared" si="1"/>
        <v>0</v>
      </c>
      <c r="G42" s="58">
        <f t="shared" si="1"/>
        <v>0</v>
      </c>
      <c r="H42" s="58">
        <f t="shared" si="1"/>
        <v>0</v>
      </c>
      <c r="I42" s="58">
        <f t="shared" si="1"/>
        <v>0</v>
      </c>
      <c r="J42" s="58">
        <f t="shared" si="1"/>
        <v>0</v>
      </c>
      <c r="K42" s="58">
        <f t="shared" si="1"/>
        <v>0</v>
      </c>
      <c r="L42" s="58">
        <f t="shared" si="1"/>
        <v>0</v>
      </c>
      <c r="M42" s="58">
        <f t="shared" si="1"/>
        <v>0</v>
      </c>
      <c r="N42" s="58">
        <f>SUM(N8:N41)</f>
        <v>0</v>
      </c>
      <c r="O42" s="58">
        <f t="shared" ref="O42:AF42" si="2">SUM(O8:O41)</f>
        <v>0</v>
      </c>
      <c r="P42" s="58">
        <f t="shared" si="2"/>
        <v>0</v>
      </c>
      <c r="Q42" s="58">
        <f t="shared" si="2"/>
        <v>0</v>
      </c>
      <c r="R42" s="58">
        <f t="shared" si="2"/>
        <v>0</v>
      </c>
      <c r="S42" s="58">
        <f t="shared" si="2"/>
        <v>0</v>
      </c>
      <c r="T42" s="58">
        <f t="shared" si="2"/>
        <v>0</v>
      </c>
      <c r="U42" s="58">
        <f t="shared" si="2"/>
        <v>0</v>
      </c>
      <c r="V42" s="58">
        <f t="shared" si="2"/>
        <v>0</v>
      </c>
      <c r="W42" s="58">
        <f t="shared" si="2"/>
        <v>0</v>
      </c>
      <c r="X42" s="58">
        <f t="shared" si="2"/>
        <v>0</v>
      </c>
      <c r="Y42" s="58">
        <f t="shared" si="2"/>
        <v>0</v>
      </c>
      <c r="Z42" s="58">
        <f t="shared" si="2"/>
        <v>0</v>
      </c>
      <c r="AA42" s="58">
        <f t="shared" si="2"/>
        <v>0</v>
      </c>
      <c r="AB42" s="58">
        <f t="shared" si="2"/>
        <v>0</v>
      </c>
      <c r="AC42" s="58">
        <f t="shared" si="2"/>
        <v>0</v>
      </c>
      <c r="AD42" s="58">
        <f t="shared" si="2"/>
        <v>0</v>
      </c>
      <c r="AE42" s="58">
        <f>SUM(AE8:AE41)</f>
        <v>0</v>
      </c>
      <c r="AF42" s="100">
        <f t="shared" si="2"/>
        <v>0</v>
      </c>
      <c r="AG42" s="156">
        <f>SUM(AG8:AG41)</f>
        <v>0</v>
      </c>
      <c r="AH42" s="58">
        <f>SUM(AH8:AH41)</f>
        <v>0</v>
      </c>
      <c r="AI42" s="46"/>
      <c r="AJ42" s="46"/>
      <c r="AK42" s="46"/>
      <c r="AL42" s="46"/>
      <c r="AM42" s="46"/>
    </row>
    <row r="43" spans="1:39" x14ac:dyDescent="0.2">
      <c r="C43" s="41"/>
      <c r="D43" s="41"/>
      <c r="E43" s="41"/>
      <c r="F43" s="42"/>
      <c r="G43" s="42"/>
      <c r="H43" s="42"/>
      <c r="I43" s="42"/>
      <c r="J43" s="42"/>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2"/>
    </row>
    <row r="44" spans="1:39" x14ac:dyDescent="0.2">
      <c r="AI44" s="2"/>
    </row>
    <row r="45" spans="1:39" x14ac:dyDescent="0.2">
      <c r="AI45" s="2"/>
    </row>
    <row r="46" spans="1:39" x14ac:dyDescent="0.2">
      <c r="AI46" s="2"/>
    </row>
    <row r="47" spans="1:39" x14ac:dyDescent="0.2">
      <c r="AI47" s="2"/>
    </row>
    <row r="48" spans="1:39" x14ac:dyDescent="0.2">
      <c r="AI48" s="2"/>
    </row>
    <row r="49" spans="35:35" x14ac:dyDescent="0.2">
      <c r="AI49" s="2"/>
    </row>
    <row r="50" spans="35:35" x14ac:dyDescent="0.2">
      <c r="AI50" s="2"/>
    </row>
    <row r="51" spans="35:35" x14ac:dyDescent="0.2">
      <c r="AI51" s="2"/>
    </row>
    <row r="52" spans="35:35" x14ac:dyDescent="0.2">
      <c r="AI52" s="2"/>
    </row>
    <row r="53" spans="35:35" x14ac:dyDescent="0.2">
      <c r="AI53" s="2"/>
    </row>
    <row r="54" spans="35:35" x14ac:dyDescent="0.2">
      <c r="AI54" s="2"/>
    </row>
    <row r="55" spans="35:35" x14ac:dyDescent="0.2">
      <c r="AI55" s="2"/>
    </row>
    <row r="56" spans="35:35" x14ac:dyDescent="0.2">
      <c r="AI56" s="2"/>
    </row>
    <row r="57" spans="35:35" x14ac:dyDescent="0.2">
      <c r="AI57" s="2"/>
    </row>
    <row r="58" spans="35:35" x14ac:dyDescent="0.2">
      <c r="AI58" s="2"/>
    </row>
    <row r="59" spans="35:35" x14ac:dyDescent="0.2">
      <c r="AI59" s="2"/>
    </row>
    <row r="60" spans="35:35" x14ac:dyDescent="0.2">
      <c r="AI60" s="2"/>
    </row>
    <row r="61" spans="35:35" x14ac:dyDescent="0.2">
      <c r="AI61" s="2"/>
    </row>
    <row r="62" spans="35:35" x14ac:dyDescent="0.2">
      <c r="AI62" s="2"/>
    </row>
    <row r="63" spans="35:35" x14ac:dyDescent="0.2">
      <c r="AI63" s="2"/>
    </row>
    <row r="64" spans="35:35" x14ac:dyDescent="0.2">
      <c r="AI64" s="2"/>
    </row>
    <row r="65" spans="35:35" x14ac:dyDescent="0.2">
      <c r="AI65" s="2"/>
    </row>
    <row r="66" spans="35:35" x14ac:dyDescent="0.2">
      <c r="AI66" s="2"/>
    </row>
    <row r="67" spans="35:35" x14ac:dyDescent="0.2">
      <c r="AI67" s="2"/>
    </row>
    <row r="68" spans="35:35" x14ac:dyDescent="0.2">
      <c r="AI68" s="2"/>
    </row>
    <row r="69" spans="35:35" x14ac:dyDescent="0.2">
      <c r="AI69" s="2"/>
    </row>
    <row r="70" spans="35:35" x14ac:dyDescent="0.2">
      <c r="AI70" s="2"/>
    </row>
    <row r="71" spans="35:35" x14ac:dyDescent="0.2">
      <c r="AI71" s="2"/>
    </row>
    <row r="72" spans="35:35" x14ac:dyDescent="0.2">
      <c r="AI72" s="2"/>
    </row>
    <row r="73" spans="35:35" x14ac:dyDescent="0.2">
      <c r="AI73" s="2"/>
    </row>
    <row r="74" spans="35:35" x14ac:dyDescent="0.2">
      <c r="AI74" s="2"/>
    </row>
    <row r="75" spans="35:35" x14ac:dyDescent="0.2">
      <c r="AI75" s="2"/>
    </row>
    <row r="76" spans="35:35" x14ac:dyDescent="0.2">
      <c r="AI76" s="2"/>
    </row>
    <row r="77" spans="35:35" x14ac:dyDescent="0.2">
      <c r="AI77" s="2"/>
    </row>
    <row r="78" spans="35:35" x14ac:dyDescent="0.2">
      <c r="AI78" s="2"/>
    </row>
    <row r="79" spans="35:35" x14ac:dyDescent="0.2">
      <c r="AI79" s="2"/>
    </row>
    <row r="80" spans="35:35" x14ac:dyDescent="0.2">
      <c r="AI80" s="2"/>
    </row>
    <row r="81" spans="35:35" x14ac:dyDescent="0.2">
      <c r="AI81" s="2"/>
    </row>
    <row r="82" spans="35:35" x14ac:dyDescent="0.2">
      <c r="AI82" s="2"/>
    </row>
    <row r="83" spans="35:35" x14ac:dyDescent="0.2">
      <c r="AI83" s="2"/>
    </row>
    <row r="84" spans="35:35" x14ac:dyDescent="0.2">
      <c r="AI84" s="2"/>
    </row>
    <row r="85" spans="35:35" x14ac:dyDescent="0.2">
      <c r="AI85" s="2"/>
    </row>
    <row r="86" spans="35:35" x14ac:dyDescent="0.2">
      <c r="AI86" s="2"/>
    </row>
    <row r="87" spans="35:35" x14ac:dyDescent="0.2">
      <c r="AI87" s="2"/>
    </row>
    <row r="88" spans="35:35" x14ac:dyDescent="0.2">
      <c r="AI88" s="2"/>
    </row>
    <row r="89" spans="35:35" x14ac:dyDescent="0.2">
      <c r="AI89" s="2"/>
    </row>
    <row r="90" spans="35:35" x14ac:dyDescent="0.2">
      <c r="AI90" s="2"/>
    </row>
    <row r="91" spans="35:35" x14ac:dyDescent="0.2">
      <c r="AI91" s="2"/>
    </row>
    <row r="92" spans="35:35" x14ac:dyDescent="0.2">
      <c r="AI92" s="2"/>
    </row>
    <row r="93" spans="35:35" x14ac:dyDescent="0.2">
      <c r="AI93" s="2"/>
    </row>
    <row r="94" spans="35:35" x14ac:dyDescent="0.2">
      <c r="AI94" s="2"/>
    </row>
    <row r="95" spans="35:35" x14ac:dyDescent="0.2">
      <c r="AI95" s="2"/>
    </row>
    <row r="96" spans="35:35" x14ac:dyDescent="0.2">
      <c r="AI96" s="2"/>
    </row>
    <row r="97" spans="35:35" x14ac:dyDescent="0.2">
      <c r="AI97" s="2"/>
    </row>
    <row r="98" spans="35:35" x14ac:dyDescent="0.2">
      <c r="AI98" s="2"/>
    </row>
    <row r="99" spans="35:35" x14ac:dyDescent="0.2">
      <c r="AI99" s="2"/>
    </row>
    <row r="100" spans="35:35" x14ac:dyDescent="0.2">
      <c r="AI100" s="2"/>
    </row>
    <row r="101" spans="35:35" x14ac:dyDescent="0.2">
      <c r="AI101" s="2"/>
    </row>
    <row r="102" spans="35:35" x14ac:dyDescent="0.2">
      <c r="AI102" s="2"/>
    </row>
    <row r="103" spans="35:35" x14ac:dyDescent="0.2">
      <c r="AI103" s="2"/>
    </row>
    <row r="104" spans="35:35" x14ac:dyDescent="0.2">
      <c r="AI104" s="2"/>
    </row>
    <row r="105" spans="35:35" x14ac:dyDescent="0.2">
      <c r="AI105" s="2"/>
    </row>
    <row r="106" spans="35:35" x14ac:dyDescent="0.2">
      <c r="AI106" s="2"/>
    </row>
    <row r="107" spans="35:35" x14ac:dyDescent="0.2">
      <c r="AI107" s="2"/>
    </row>
    <row r="108" spans="35:35" x14ac:dyDescent="0.2">
      <c r="AI108" s="2"/>
    </row>
    <row r="109" spans="35:35" x14ac:dyDescent="0.2">
      <c r="AI109" s="2"/>
    </row>
    <row r="110" spans="35:35" x14ac:dyDescent="0.2">
      <c r="AI110" s="2"/>
    </row>
    <row r="111" spans="35:35" x14ac:dyDescent="0.2">
      <c r="AI111" s="2"/>
    </row>
    <row r="112" spans="35:35" x14ac:dyDescent="0.2">
      <c r="AI112" s="2"/>
    </row>
    <row r="113" spans="35:35" x14ac:dyDescent="0.2">
      <c r="AI113" s="2"/>
    </row>
    <row r="114" spans="35:35" x14ac:dyDescent="0.2">
      <c r="AI114" s="2"/>
    </row>
    <row r="115" spans="35:35" x14ac:dyDescent="0.2">
      <c r="AI115" s="2"/>
    </row>
    <row r="116" spans="35:35" x14ac:dyDescent="0.2">
      <c r="AI116" s="2"/>
    </row>
    <row r="117" spans="35:35" x14ac:dyDescent="0.2">
      <c r="AI117" s="2"/>
    </row>
    <row r="118" spans="35:35" x14ac:dyDescent="0.2">
      <c r="AI118" s="2"/>
    </row>
    <row r="119" spans="35:35" x14ac:dyDescent="0.2">
      <c r="AI119" s="2"/>
    </row>
    <row r="120" spans="35:35" x14ac:dyDescent="0.2">
      <c r="AI120" s="2"/>
    </row>
    <row r="121" spans="35:35" x14ac:dyDescent="0.2">
      <c r="AI121" s="2"/>
    </row>
    <row r="122" spans="35:35" x14ac:dyDescent="0.2">
      <c r="AI122" s="2"/>
    </row>
    <row r="123" spans="35:35" x14ac:dyDescent="0.2">
      <c r="AI123" s="2"/>
    </row>
    <row r="124" spans="35:35" x14ac:dyDescent="0.2">
      <c r="AI124" s="2"/>
    </row>
    <row r="125" spans="35:35" x14ac:dyDescent="0.2">
      <c r="AI125" s="2"/>
    </row>
    <row r="126" spans="35:35" x14ac:dyDescent="0.2">
      <c r="AI126" s="2"/>
    </row>
    <row r="127" spans="35:35" x14ac:dyDescent="0.2">
      <c r="AI127" s="2"/>
    </row>
    <row r="128" spans="35:35" x14ac:dyDescent="0.2">
      <c r="AI128" s="2"/>
    </row>
    <row r="129" spans="35:35" x14ac:dyDescent="0.2">
      <c r="AI129" s="2"/>
    </row>
    <row r="130" spans="35:35" x14ac:dyDescent="0.2">
      <c r="AI130" s="2"/>
    </row>
    <row r="131" spans="35:35" x14ac:dyDescent="0.2">
      <c r="AI131" s="2"/>
    </row>
    <row r="132" spans="35:35" x14ac:dyDescent="0.2">
      <c r="AI132" s="2"/>
    </row>
    <row r="133" spans="35:35" x14ac:dyDescent="0.2">
      <c r="AI133" s="2"/>
    </row>
    <row r="134" spans="35:35" x14ac:dyDescent="0.2">
      <c r="AI134" s="2"/>
    </row>
    <row r="135" spans="35:35" x14ac:dyDescent="0.2">
      <c r="AI135" s="2"/>
    </row>
    <row r="136" spans="35:35" x14ac:dyDescent="0.2">
      <c r="AI136" s="2"/>
    </row>
    <row r="137" spans="35:35" x14ac:dyDescent="0.2">
      <c r="AI137" s="2"/>
    </row>
    <row r="138" spans="35:35" x14ac:dyDescent="0.2">
      <c r="AI138" s="2"/>
    </row>
    <row r="139" spans="35:35" x14ac:dyDescent="0.2">
      <c r="AI139" s="2"/>
    </row>
    <row r="140" spans="35:35" x14ac:dyDescent="0.2">
      <c r="AI140" s="2"/>
    </row>
    <row r="141" spans="35:35" x14ac:dyDescent="0.2">
      <c r="AI141" s="2"/>
    </row>
    <row r="142" spans="35:35" x14ac:dyDescent="0.2">
      <c r="AI142" s="2"/>
    </row>
    <row r="143" spans="35:35" x14ac:dyDescent="0.2">
      <c r="AI143" s="2"/>
    </row>
    <row r="144" spans="35:35" x14ac:dyDescent="0.2">
      <c r="AI144" s="2"/>
    </row>
    <row r="145" spans="35:35" x14ac:dyDescent="0.2">
      <c r="AI145" s="2"/>
    </row>
    <row r="146" spans="35:35" x14ac:dyDescent="0.2">
      <c r="AI146" s="2"/>
    </row>
    <row r="147" spans="35:35" x14ac:dyDescent="0.2">
      <c r="AI147" s="2"/>
    </row>
    <row r="148" spans="35:35" x14ac:dyDescent="0.2">
      <c r="AI148" s="2"/>
    </row>
    <row r="149" spans="35:35" x14ac:dyDescent="0.2">
      <c r="AI149" s="2"/>
    </row>
    <row r="150" spans="35:35" x14ac:dyDescent="0.2">
      <c r="AI150" s="2"/>
    </row>
    <row r="151" spans="35:35" x14ac:dyDescent="0.2">
      <c r="AI151" s="2"/>
    </row>
    <row r="152" spans="35:35" x14ac:dyDescent="0.2">
      <c r="AI152" s="2"/>
    </row>
    <row r="153" spans="35:35" x14ac:dyDescent="0.2">
      <c r="AI153" s="2"/>
    </row>
    <row r="154" spans="35:35" x14ac:dyDescent="0.2">
      <c r="AI154" s="2"/>
    </row>
    <row r="155" spans="35:35" x14ac:dyDescent="0.2">
      <c r="AI155" s="2"/>
    </row>
    <row r="156" spans="35:35" x14ac:dyDescent="0.2">
      <c r="AI156" s="2"/>
    </row>
    <row r="157" spans="35:35" x14ac:dyDescent="0.2">
      <c r="AI157" s="2"/>
    </row>
    <row r="158" spans="35:35" x14ac:dyDescent="0.2">
      <c r="AI158" s="2"/>
    </row>
    <row r="159" spans="35:35" x14ac:dyDescent="0.2">
      <c r="AI159" s="2"/>
    </row>
    <row r="160" spans="35:35" x14ac:dyDescent="0.2">
      <c r="AI160" s="2"/>
    </row>
    <row r="161" spans="35:35" x14ac:dyDescent="0.2">
      <c r="AI161" s="2"/>
    </row>
    <row r="162" spans="35:35" x14ac:dyDescent="0.2">
      <c r="AI162" s="2"/>
    </row>
    <row r="163" spans="35:35" x14ac:dyDescent="0.2">
      <c r="AI163" s="2"/>
    </row>
    <row r="164" spans="35:35" x14ac:dyDescent="0.2">
      <c r="AI164" s="2"/>
    </row>
    <row r="165" spans="35:35" x14ac:dyDescent="0.2">
      <c r="AI165" s="2"/>
    </row>
    <row r="166" spans="35:35" x14ac:dyDescent="0.2">
      <c r="AI166" s="2"/>
    </row>
    <row r="167" spans="35:35" x14ac:dyDescent="0.2">
      <c r="AI167" s="2"/>
    </row>
    <row r="168" spans="35:35" x14ac:dyDescent="0.2">
      <c r="AI168" s="2"/>
    </row>
    <row r="169" spans="35:35" x14ac:dyDescent="0.2">
      <c r="AI169" s="2"/>
    </row>
    <row r="170" spans="35:35" x14ac:dyDescent="0.2">
      <c r="AI170" s="2"/>
    </row>
    <row r="171" spans="35:35" x14ac:dyDescent="0.2">
      <c r="AI171" s="2"/>
    </row>
    <row r="172" spans="35:35" x14ac:dyDescent="0.2">
      <c r="AI172" s="2"/>
    </row>
    <row r="173" spans="35:35" x14ac:dyDescent="0.2">
      <c r="AI173" s="2"/>
    </row>
    <row r="174" spans="35:35" x14ac:dyDescent="0.2">
      <c r="AI174" s="2"/>
    </row>
    <row r="175" spans="35:35" x14ac:dyDescent="0.2">
      <c r="AI175" s="2"/>
    </row>
    <row r="176" spans="35:35" x14ac:dyDescent="0.2">
      <c r="AI176" s="2"/>
    </row>
    <row r="177" spans="35:35" x14ac:dyDescent="0.2">
      <c r="AI177" s="2"/>
    </row>
    <row r="178" spans="35:35" x14ac:dyDescent="0.2">
      <c r="AI178" s="2"/>
    </row>
    <row r="179" spans="35:35" x14ac:dyDescent="0.2">
      <c r="AI179" s="2"/>
    </row>
    <row r="180" spans="35:35" x14ac:dyDescent="0.2">
      <c r="AI180" s="2"/>
    </row>
    <row r="181" spans="35:35" x14ac:dyDescent="0.2">
      <c r="AI181" s="2"/>
    </row>
    <row r="182" spans="35:35" x14ac:dyDescent="0.2">
      <c r="AI182" s="2"/>
    </row>
    <row r="183" spans="35:35" x14ac:dyDescent="0.2">
      <c r="AI183" s="2"/>
    </row>
    <row r="184" spans="35:35" x14ac:dyDescent="0.2">
      <c r="AI184" s="2"/>
    </row>
    <row r="185" spans="35:35" x14ac:dyDescent="0.2">
      <c r="AI185" s="2"/>
    </row>
    <row r="186" spans="35:35" x14ac:dyDescent="0.2">
      <c r="AI186" s="2"/>
    </row>
    <row r="187" spans="35:35" x14ac:dyDescent="0.2">
      <c r="AI187" s="2"/>
    </row>
    <row r="188" spans="35:35" x14ac:dyDescent="0.2">
      <c r="AI188" s="2"/>
    </row>
    <row r="189" spans="35:35" x14ac:dyDescent="0.2">
      <c r="AI189" s="2"/>
    </row>
    <row r="190" spans="35:35" x14ac:dyDescent="0.2">
      <c r="AI190" s="2"/>
    </row>
    <row r="191" spans="35:35" x14ac:dyDescent="0.2">
      <c r="AI191" s="2"/>
    </row>
    <row r="192" spans="35:35" x14ac:dyDescent="0.2">
      <c r="AI192" s="2"/>
    </row>
    <row r="193" spans="35:35" x14ac:dyDescent="0.2">
      <c r="AI193" s="2"/>
    </row>
    <row r="194" spans="35:35" x14ac:dyDescent="0.2">
      <c r="AI194" s="2"/>
    </row>
    <row r="195" spans="35:35" x14ac:dyDescent="0.2">
      <c r="AI195" s="2"/>
    </row>
    <row r="196" spans="35:35" x14ac:dyDescent="0.2">
      <c r="AI196" s="2"/>
    </row>
    <row r="197" spans="35:35" x14ac:dyDescent="0.2">
      <c r="AI197" s="2"/>
    </row>
    <row r="198" spans="35:35" x14ac:dyDescent="0.2">
      <c r="AI198" s="2"/>
    </row>
    <row r="199" spans="35:35" x14ac:dyDescent="0.2">
      <c r="AI199" s="2"/>
    </row>
    <row r="200" spans="35:35" x14ac:dyDescent="0.2">
      <c r="AI200" s="2"/>
    </row>
    <row r="201" spans="35:35" x14ac:dyDescent="0.2">
      <c r="AI201" s="2"/>
    </row>
    <row r="202" spans="35:35" x14ac:dyDescent="0.2">
      <c r="AI202" s="2"/>
    </row>
    <row r="203" spans="35:35" x14ac:dyDescent="0.2">
      <c r="AI203" s="2"/>
    </row>
    <row r="204" spans="35:35" x14ac:dyDescent="0.2">
      <c r="AI204" s="2"/>
    </row>
    <row r="205" spans="35:35" x14ac:dyDescent="0.2">
      <c r="AI205" s="2"/>
    </row>
    <row r="206" spans="35:35" x14ac:dyDescent="0.2">
      <c r="AI206" s="2"/>
    </row>
    <row r="207" spans="35:35" x14ac:dyDescent="0.2">
      <c r="AI207" s="2"/>
    </row>
    <row r="208" spans="35:35" x14ac:dyDescent="0.2">
      <c r="AI208" s="2"/>
    </row>
    <row r="209" spans="35:35" x14ac:dyDescent="0.2">
      <c r="AI209" s="2"/>
    </row>
    <row r="210" spans="35:35" x14ac:dyDescent="0.2">
      <c r="AI210" s="2"/>
    </row>
    <row r="211" spans="35:35" x14ac:dyDescent="0.2">
      <c r="AI211" s="2"/>
    </row>
    <row r="212" spans="35:35" x14ac:dyDescent="0.2">
      <c r="AI212" s="2"/>
    </row>
    <row r="213" spans="35:35" x14ac:dyDescent="0.2">
      <c r="AI213" s="2"/>
    </row>
    <row r="214" spans="35:35" x14ac:dyDescent="0.2">
      <c r="AI214" s="2"/>
    </row>
    <row r="215" spans="35:35" x14ac:dyDescent="0.2">
      <c r="AI215" s="2"/>
    </row>
    <row r="216" spans="35:35" x14ac:dyDescent="0.2">
      <c r="AI216" s="2"/>
    </row>
    <row r="217" spans="35:35" x14ac:dyDescent="0.2">
      <c r="AI217" s="2"/>
    </row>
    <row r="218" spans="35:35" x14ac:dyDescent="0.2">
      <c r="AI218" s="2"/>
    </row>
    <row r="219" spans="35:35" x14ac:dyDescent="0.2">
      <c r="AI219" s="2"/>
    </row>
    <row r="220" spans="35:35" x14ac:dyDescent="0.2">
      <c r="AI220" s="2"/>
    </row>
    <row r="221" spans="35:35" x14ac:dyDescent="0.2">
      <c r="AI221" s="2"/>
    </row>
    <row r="222" spans="35:35" x14ac:dyDescent="0.2">
      <c r="AI222" s="2"/>
    </row>
    <row r="223" spans="35:35" x14ac:dyDescent="0.2">
      <c r="AI223" s="2"/>
    </row>
    <row r="224" spans="35:35" x14ac:dyDescent="0.2">
      <c r="AI224" s="2"/>
    </row>
    <row r="225" spans="35:35" x14ac:dyDescent="0.2">
      <c r="AI225" s="2"/>
    </row>
    <row r="226" spans="35:35" x14ac:dyDescent="0.2">
      <c r="AI226" s="2"/>
    </row>
    <row r="227" spans="35:35" x14ac:dyDescent="0.2">
      <c r="AI227" s="2"/>
    </row>
    <row r="228" spans="35:35" x14ac:dyDescent="0.2">
      <c r="AI228" s="2"/>
    </row>
    <row r="229" spans="35:35" x14ac:dyDescent="0.2">
      <c r="AI229" s="2"/>
    </row>
    <row r="230" spans="35:35" x14ac:dyDescent="0.2">
      <c r="AI230" s="2"/>
    </row>
    <row r="231" spans="35:35" x14ac:dyDescent="0.2">
      <c r="AI231" s="2"/>
    </row>
    <row r="232" spans="35:35" x14ac:dyDescent="0.2">
      <c r="AI232" s="2"/>
    </row>
    <row r="233" spans="35:35" x14ac:dyDescent="0.2">
      <c r="AI233" s="2"/>
    </row>
    <row r="234" spans="35:35" x14ac:dyDescent="0.2">
      <c r="AI234" s="2"/>
    </row>
    <row r="235" spans="35:35" x14ac:dyDescent="0.2">
      <c r="AI235" s="2"/>
    </row>
    <row r="236" spans="35:35" x14ac:dyDescent="0.2">
      <c r="AI236" s="2"/>
    </row>
    <row r="237" spans="35:35" x14ac:dyDescent="0.2">
      <c r="AI237" s="2"/>
    </row>
    <row r="238" spans="35:35" x14ac:dyDescent="0.2">
      <c r="AI238" s="2"/>
    </row>
    <row r="239" spans="35:35" x14ac:dyDescent="0.2">
      <c r="AI239" s="2"/>
    </row>
    <row r="240" spans="35:35" x14ac:dyDescent="0.2">
      <c r="AI240" s="2"/>
    </row>
    <row r="241" spans="35:35" x14ac:dyDescent="0.2">
      <c r="AI241" s="2"/>
    </row>
    <row r="242" spans="35:35" x14ac:dyDescent="0.2">
      <c r="AI242" s="2"/>
    </row>
    <row r="243" spans="35:35" x14ac:dyDescent="0.2">
      <c r="AI243" s="2"/>
    </row>
    <row r="244" spans="35:35" x14ac:dyDescent="0.2">
      <c r="AI244" s="2"/>
    </row>
    <row r="245" spans="35:35" x14ac:dyDescent="0.2">
      <c r="AI245" s="2"/>
    </row>
    <row r="246" spans="35:35" x14ac:dyDescent="0.2">
      <c r="AI246" s="2"/>
    </row>
    <row r="247" spans="35:35" x14ac:dyDescent="0.2">
      <c r="AI247" s="2"/>
    </row>
    <row r="248" spans="35:35" x14ac:dyDescent="0.2">
      <c r="AI248" s="2"/>
    </row>
    <row r="249" spans="35:35" x14ac:dyDescent="0.2">
      <c r="AI249" s="2"/>
    </row>
    <row r="250" spans="35:35" x14ac:dyDescent="0.2">
      <c r="AI250" s="2"/>
    </row>
    <row r="251" spans="35:35" x14ac:dyDescent="0.2">
      <c r="AI251" s="2"/>
    </row>
    <row r="252" spans="35:35" x14ac:dyDescent="0.2">
      <c r="AI252" s="2"/>
    </row>
    <row r="253" spans="35:35" x14ac:dyDescent="0.2">
      <c r="AI253" s="2"/>
    </row>
    <row r="254" spans="35:35" x14ac:dyDescent="0.2">
      <c r="AI254" s="2"/>
    </row>
    <row r="255" spans="35:35" x14ac:dyDescent="0.2">
      <c r="AI255" s="2"/>
    </row>
    <row r="256" spans="35:35" x14ac:dyDescent="0.2">
      <c r="AI256" s="2"/>
    </row>
    <row r="257" spans="35:35" x14ac:dyDescent="0.2">
      <c r="AI257" s="2"/>
    </row>
    <row r="258" spans="35:35" x14ac:dyDescent="0.2">
      <c r="AI258" s="2"/>
    </row>
    <row r="259" spans="35:35" x14ac:dyDescent="0.2">
      <c r="AI259" s="2"/>
    </row>
    <row r="260" spans="35:35" x14ac:dyDescent="0.2">
      <c r="AI260" s="2"/>
    </row>
    <row r="261" spans="35:35" x14ac:dyDescent="0.2">
      <c r="AI261" s="2"/>
    </row>
    <row r="262" spans="35:35" x14ac:dyDescent="0.2">
      <c r="AI262" s="2"/>
    </row>
    <row r="263" spans="35:35" x14ac:dyDescent="0.2">
      <c r="AI263" s="2"/>
    </row>
    <row r="264" spans="35:35" x14ac:dyDescent="0.2">
      <c r="AI264" s="2"/>
    </row>
    <row r="265" spans="35:35" x14ac:dyDescent="0.2">
      <c r="AI265" s="2"/>
    </row>
    <row r="266" spans="35:35" x14ac:dyDescent="0.2">
      <c r="AI266" s="2"/>
    </row>
    <row r="267" spans="35:35" x14ac:dyDescent="0.2">
      <c r="AI267" s="2"/>
    </row>
    <row r="268" spans="35:35" x14ac:dyDescent="0.2">
      <c r="AI268" s="2"/>
    </row>
    <row r="269" spans="35:35" x14ac:dyDescent="0.2">
      <c r="AI269" s="2"/>
    </row>
    <row r="270" spans="35:35" x14ac:dyDescent="0.2">
      <c r="AI270" s="2"/>
    </row>
    <row r="271" spans="35:35" x14ac:dyDescent="0.2">
      <c r="AI271" s="2"/>
    </row>
    <row r="272" spans="35:35" x14ac:dyDescent="0.2">
      <c r="AI272" s="2"/>
    </row>
    <row r="273" spans="35:35" x14ac:dyDescent="0.2">
      <c r="AI273" s="2"/>
    </row>
    <row r="274" spans="35:35" x14ac:dyDescent="0.2">
      <c r="AI274" s="2"/>
    </row>
    <row r="275" spans="35:35" x14ac:dyDescent="0.2">
      <c r="AI275" s="2"/>
    </row>
    <row r="276" spans="35:35" x14ac:dyDescent="0.2">
      <c r="AI276" s="2"/>
    </row>
    <row r="277" spans="35:35" x14ac:dyDescent="0.2">
      <c r="AI277" s="2"/>
    </row>
    <row r="278" spans="35:35" x14ac:dyDescent="0.2">
      <c r="AI278" s="2"/>
    </row>
    <row r="279" spans="35:35" x14ac:dyDescent="0.2">
      <c r="AI279" s="2"/>
    </row>
    <row r="280" spans="35:35" x14ac:dyDescent="0.2">
      <c r="AI280" s="2"/>
    </row>
    <row r="281" spans="35:35" x14ac:dyDescent="0.2">
      <c r="AI281" s="2"/>
    </row>
    <row r="282" spans="35:35" x14ac:dyDescent="0.2">
      <c r="AI282" s="2"/>
    </row>
    <row r="283" spans="35:35" x14ac:dyDescent="0.2">
      <c r="AI283" s="2"/>
    </row>
    <row r="284" spans="35:35" x14ac:dyDescent="0.2">
      <c r="AI284" s="2"/>
    </row>
    <row r="285" spans="35:35" x14ac:dyDescent="0.2">
      <c r="AI285" s="2"/>
    </row>
    <row r="286" spans="35:35" x14ac:dyDescent="0.2">
      <c r="AI286" s="2"/>
    </row>
    <row r="287" spans="35:35" x14ac:dyDescent="0.2">
      <c r="AI287" s="2"/>
    </row>
    <row r="288" spans="35:35" x14ac:dyDescent="0.2">
      <c r="AI288" s="2"/>
    </row>
    <row r="289" spans="35:35" x14ac:dyDescent="0.2">
      <c r="AI289" s="2"/>
    </row>
    <row r="290" spans="35:35" x14ac:dyDescent="0.2">
      <c r="AI290" s="2"/>
    </row>
    <row r="291" spans="35:35" x14ac:dyDescent="0.2">
      <c r="AI291" s="2"/>
    </row>
    <row r="292" spans="35:35" x14ac:dyDescent="0.2">
      <c r="AI292" s="2"/>
    </row>
    <row r="293" spans="35:35" x14ac:dyDescent="0.2">
      <c r="AI293" s="2"/>
    </row>
    <row r="294" spans="35:35" x14ac:dyDescent="0.2">
      <c r="AI294" s="2"/>
    </row>
    <row r="295" spans="35:35" x14ac:dyDescent="0.2">
      <c r="AI295" s="2"/>
    </row>
    <row r="296" spans="35:35" x14ac:dyDescent="0.2">
      <c r="AI296" s="2"/>
    </row>
    <row r="297" spans="35:35" x14ac:dyDescent="0.2">
      <c r="AI297" s="2"/>
    </row>
    <row r="298" spans="35:35" x14ac:dyDescent="0.2">
      <c r="AI298" s="2"/>
    </row>
    <row r="299" spans="35:35" x14ac:dyDescent="0.2">
      <c r="AI299" s="2"/>
    </row>
    <row r="300" spans="35:35" x14ac:dyDescent="0.2">
      <c r="AI300" s="2"/>
    </row>
    <row r="301" spans="35:35" x14ac:dyDescent="0.2">
      <c r="AI301" s="2"/>
    </row>
    <row r="302" spans="35:35" x14ac:dyDescent="0.2">
      <c r="AI302" s="2"/>
    </row>
    <row r="303" spans="35:35" x14ac:dyDescent="0.2">
      <c r="AI303" s="2"/>
    </row>
    <row r="304" spans="35:35" x14ac:dyDescent="0.2">
      <c r="AI304" s="2"/>
    </row>
    <row r="305" spans="35:35" x14ac:dyDescent="0.2">
      <c r="AI305" s="2"/>
    </row>
    <row r="306" spans="35:35" x14ac:dyDescent="0.2">
      <c r="AI306" s="2"/>
    </row>
    <row r="307" spans="35:35" x14ac:dyDescent="0.2">
      <c r="AI307" s="2"/>
    </row>
    <row r="308" spans="35:35" x14ac:dyDescent="0.2">
      <c r="AI308" s="2"/>
    </row>
    <row r="309" spans="35:35" x14ac:dyDescent="0.2">
      <c r="AI309" s="2"/>
    </row>
    <row r="310" spans="35:35" x14ac:dyDescent="0.2">
      <c r="AI310" s="2"/>
    </row>
    <row r="311" spans="35:35" x14ac:dyDescent="0.2">
      <c r="AI311" s="2"/>
    </row>
    <row r="312" spans="35:35" x14ac:dyDescent="0.2">
      <c r="AI312" s="2"/>
    </row>
    <row r="313" spans="35:35" x14ac:dyDescent="0.2">
      <c r="AI313" s="2"/>
    </row>
    <row r="314" spans="35:35" x14ac:dyDescent="0.2">
      <c r="AI314" s="2"/>
    </row>
    <row r="315" spans="35:35" x14ac:dyDescent="0.2">
      <c r="AI315" s="2"/>
    </row>
    <row r="316" spans="35:35" x14ac:dyDescent="0.2">
      <c r="AI316" s="2"/>
    </row>
    <row r="317" spans="35:35" x14ac:dyDescent="0.2">
      <c r="AI317" s="2"/>
    </row>
    <row r="318" spans="35:35" x14ac:dyDescent="0.2">
      <c r="AI318" s="2"/>
    </row>
    <row r="319" spans="35:35" x14ac:dyDescent="0.2">
      <c r="AI319" s="2"/>
    </row>
    <row r="320" spans="35:35" x14ac:dyDescent="0.2">
      <c r="AI320" s="2"/>
    </row>
    <row r="321" spans="35:35" x14ac:dyDescent="0.2">
      <c r="AI321" s="2"/>
    </row>
    <row r="322" spans="35:35" x14ac:dyDescent="0.2">
      <c r="AI322" s="2"/>
    </row>
    <row r="323" spans="35:35" x14ac:dyDescent="0.2">
      <c r="AI323" s="2"/>
    </row>
    <row r="324" spans="35:35" x14ac:dyDescent="0.2">
      <c r="AI324" s="2"/>
    </row>
    <row r="325" spans="35:35" x14ac:dyDescent="0.2">
      <c r="AI325" s="2"/>
    </row>
    <row r="326" spans="35:35" x14ac:dyDescent="0.2">
      <c r="AI326" s="2"/>
    </row>
    <row r="327" spans="35:35" x14ac:dyDescent="0.2">
      <c r="AI327" s="2"/>
    </row>
    <row r="328" spans="35:35" x14ac:dyDescent="0.2">
      <c r="AI328" s="2"/>
    </row>
    <row r="329" spans="35:35" x14ac:dyDescent="0.2">
      <c r="AI329" s="2"/>
    </row>
    <row r="330" spans="35:35" x14ac:dyDescent="0.2">
      <c r="AI330" s="2"/>
    </row>
    <row r="331" spans="35:35" x14ac:dyDescent="0.2">
      <c r="AI331" s="2"/>
    </row>
    <row r="332" spans="35:35" x14ac:dyDescent="0.2">
      <c r="AI332" s="2"/>
    </row>
    <row r="333" spans="35:35" x14ac:dyDescent="0.2">
      <c r="AI333" s="2"/>
    </row>
    <row r="334" spans="35:35" x14ac:dyDescent="0.2">
      <c r="AI334" s="2"/>
    </row>
    <row r="335" spans="35:35" x14ac:dyDescent="0.2">
      <c r="AI335" s="2"/>
    </row>
    <row r="336" spans="35:35" x14ac:dyDescent="0.2">
      <c r="AI336" s="2"/>
    </row>
    <row r="337" spans="35:35" x14ac:dyDescent="0.2">
      <c r="AI337" s="2"/>
    </row>
    <row r="338" spans="35:35" x14ac:dyDescent="0.2">
      <c r="AI338" s="2"/>
    </row>
    <row r="339" spans="35:35" x14ac:dyDescent="0.2">
      <c r="AI339" s="2"/>
    </row>
    <row r="340" spans="35:35" x14ac:dyDescent="0.2">
      <c r="AI340" s="2"/>
    </row>
    <row r="341" spans="35:35" x14ac:dyDescent="0.2">
      <c r="AI341" s="2"/>
    </row>
    <row r="342" spans="35:35" x14ac:dyDescent="0.2">
      <c r="AI342" s="2"/>
    </row>
    <row r="343" spans="35:35" x14ac:dyDescent="0.2">
      <c r="AI343" s="2"/>
    </row>
    <row r="344" spans="35:35" x14ac:dyDescent="0.2">
      <c r="AI344" s="2"/>
    </row>
    <row r="345" spans="35:35" x14ac:dyDescent="0.2">
      <c r="AI345" s="2"/>
    </row>
    <row r="346" spans="35:35" x14ac:dyDescent="0.2">
      <c r="AI346" s="2"/>
    </row>
    <row r="347" spans="35:35" x14ac:dyDescent="0.2">
      <c r="AI347" s="2"/>
    </row>
    <row r="348" spans="35:35" x14ac:dyDescent="0.2">
      <c r="AI348" s="2"/>
    </row>
    <row r="349" spans="35:35" x14ac:dyDescent="0.2">
      <c r="AI349" s="2"/>
    </row>
    <row r="350" spans="35:35" x14ac:dyDescent="0.2">
      <c r="AI350" s="2"/>
    </row>
    <row r="351" spans="35:35" x14ac:dyDescent="0.2">
      <c r="AI351" s="2"/>
    </row>
    <row r="352" spans="35:35" x14ac:dyDescent="0.2">
      <c r="AI352" s="2"/>
    </row>
    <row r="353" spans="35:35" x14ac:dyDescent="0.2">
      <c r="AI353" s="2"/>
    </row>
    <row r="354" spans="35:35" x14ac:dyDescent="0.2">
      <c r="AI354" s="2"/>
    </row>
    <row r="355" spans="35:35" x14ac:dyDescent="0.2">
      <c r="AI355" s="2"/>
    </row>
    <row r="356" spans="35:35" x14ac:dyDescent="0.2">
      <c r="AI356" s="2"/>
    </row>
    <row r="357" spans="35:35" x14ac:dyDescent="0.2">
      <c r="AI357" s="2"/>
    </row>
    <row r="358" spans="35:35" x14ac:dyDescent="0.2">
      <c r="AI358" s="2"/>
    </row>
    <row r="359" spans="35:35" x14ac:dyDescent="0.2">
      <c r="AI359" s="2"/>
    </row>
    <row r="360" spans="35:35" x14ac:dyDescent="0.2">
      <c r="AI360" s="2"/>
    </row>
    <row r="361" spans="35:35" x14ac:dyDescent="0.2">
      <c r="AI361" s="2"/>
    </row>
    <row r="362" spans="35:35" x14ac:dyDescent="0.2">
      <c r="AI362" s="2"/>
    </row>
    <row r="363" spans="35:35" x14ac:dyDescent="0.2">
      <c r="AI363" s="2"/>
    </row>
    <row r="364" spans="35:35" x14ac:dyDescent="0.2">
      <c r="AI364" s="2"/>
    </row>
    <row r="365" spans="35:35" x14ac:dyDescent="0.2">
      <c r="AI365" s="2"/>
    </row>
    <row r="366" spans="35:35" x14ac:dyDescent="0.2">
      <c r="AI366" s="2"/>
    </row>
    <row r="367" spans="35:35" x14ac:dyDescent="0.2">
      <c r="AI367" s="2"/>
    </row>
    <row r="368" spans="35:35" x14ac:dyDescent="0.2">
      <c r="AI368" s="2"/>
    </row>
    <row r="369" spans="35:35" x14ac:dyDescent="0.2">
      <c r="AI369" s="2"/>
    </row>
    <row r="370" spans="35:35" x14ac:dyDescent="0.2">
      <c r="AI370" s="2"/>
    </row>
    <row r="371" spans="35:35" x14ac:dyDescent="0.2">
      <c r="AI371" s="2"/>
    </row>
    <row r="372" spans="35:35" x14ac:dyDescent="0.2">
      <c r="AI372" s="2"/>
    </row>
    <row r="373" spans="35:35" x14ac:dyDescent="0.2">
      <c r="AI373" s="2"/>
    </row>
    <row r="374" spans="35:35" x14ac:dyDescent="0.2">
      <c r="AI374" s="2"/>
    </row>
    <row r="375" spans="35:35" x14ac:dyDescent="0.2">
      <c r="AI375" s="2"/>
    </row>
    <row r="376" spans="35:35" x14ac:dyDescent="0.2">
      <c r="AI376" s="2"/>
    </row>
    <row r="377" spans="35:35" x14ac:dyDescent="0.2">
      <c r="AI377" s="2"/>
    </row>
    <row r="378" spans="35:35" x14ac:dyDescent="0.2">
      <c r="AI378" s="2"/>
    </row>
    <row r="379" spans="35:35" x14ac:dyDescent="0.2">
      <c r="AI379" s="2"/>
    </row>
    <row r="380" spans="35:35" x14ac:dyDescent="0.2">
      <c r="AI380" s="2"/>
    </row>
    <row r="381" spans="35:35" x14ac:dyDescent="0.2">
      <c r="AI381" s="2"/>
    </row>
    <row r="382" spans="35:35" x14ac:dyDescent="0.2">
      <c r="AI382" s="2"/>
    </row>
    <row r="383" spans="35:35" x14ac:dyDescent="0.2">
      <c r="AI383" s="2"/>
    </row>
    <row r="384" spans="35:35" x14ac:dyDescent="0.2">
      <c r="AI384" s="2"/>
    </row>
    <row r="385" spans="35:35" x14ac:dyDescent="0.2">
      <c r="AI385" s="2"/>
    </row>
    <row r="386" spans="35:35" x14ac:dyDescent="0.2">
      <c r="AI386" s="2"/>
    </row>
    <row r="387" spans="35:35" x14ac:dyDescent="0.2">
      <c r="AI387" s="2"/>
    </row>
    <row r="388" spans="35:35" x14ac:dyDescent="0.2">
      <c r="AI388" s="2"/>
    </row>
    <row r="389" spans="35:35" x14ac:dyDescent="0.2">
      <c r="AI389" s="2"/>
    </row>
    <row r="390" spans="35:35" x14ac:dyDescent="0.2">
      <c r="AI390" s="2"/>
    </row>
    <row r="391" spans="35:35" x14ac:dyDescent="0.2">
      <c r="AI391" s="2"/>
    </row>
    <row r="392" spans="35:35" x14ac:dyDescent="0.2">
      <c r="AI392" s="2"/>
    </row>
    <row r="393" spans="35:35" x14ac:dyDescent="0.2">
      <c r="AI393" s="2"/>
    </row>
    <row r="394" spans="35:35" x14ac:dyDescent="0.2">
      <c r="AI394" s="2"/>
    </row>
    <row r="395" spans="35:35" x14ac:dyDescent="0.2">
      <c r="AI395" s="2"/>
    </row>
    <row r="396" spans="35:35" x14ac:dyDescent="0.2">
      <c r="AI396" s="2"/>
    </row>
    <row r="397" spans="35:35" x14ac:dyDescent="0.2">
      <c r="AI397" s="2"/>
    </row>
    <row r="398" spans="35:35" x14ac:dyDescent="0.2">
      <c r="AI398" s="2"/>
    </row>
    <row r="399" spans="35:35" x14ac:dyDescent="0.2">
      <c r="AI399" s="2"/>
    </row>
    <row r="400" spans="35:35" x14ac:dyDescent="0.2">
      <c r="AI400" s="2"/>
    </row>
    <row r="401" spans="35:35" x14ac:dyDescent="0.2">
      <c r="AI401" s="2"/>
    </row>
    <row r="402" spans="35:35" x14ac:dyDescent="0.2">
      <c r="AI402" s="2"/>
    </row>
    <row r="403" spans="35:35" x14ac:dyDescent="0.2">
      <c r="AI403" s="2"/>
    </row>
    <row r="404" spans="35:35" x14ac:dyDescent="0.2">
      <c r="AI404" s="2"/>
    </row>
    <row r="405" spans="35:35" x14ac:dyDescent="0.2">
      <c r="AI405" s="2"/>
    </row>
    <row r="406" spans="35:35" x14ac:dyDescent="0.2">
      <c r="AI406" s="2"/>
    </row>
    <row r="407" spans="35:35" x14ac:dyDescent="0.2">
      <c r="AI407" s="2"/>
    </row>
    <row r="408" spans="35:35" x14ac:dyDescent="0.2">
      <c r="AI408" s="2"/>
    </row>
    <row r="409" spans="35:35" x14ac:dyDescent="0.2">
      <c r="AI409" s="2"/>
    </row>
    <row r="410" spans="35:35" x14ac:dyDescent="0.2">
      <c r="AI410" s="2"/>
    </row>
    <row r="411" spans="35:35" x14ac:dyDescent="0.2">
      <c r="AI411" s="2"/>
    </row>
    <row r="412" spans="35:35" x14ac:dyDescent="0.2">
      <c r="AI412" s="2"/>
    </row>
    <row r="413" spans="35:35" x14ac:dyDescent="0.2">
      <c r="AI413" s="2"/>
    </row>
    <row r="414" spans="35:35" x14ac:dyDescent="0.2">
      <c r="AI414" s="2"/>
    </row>
    <row r="415" spans="35:35" x14ac:dyDescent="0.2">
      <c r="AI415" s="2"/>
    </row>
    <row r="416" spans="35:35" x14ac:dyDescent="0.2">
      <c r="AI416" s="2"/>
    </row>
    <row r="417" spans="35:35" x14ac:dyDescent="0.2">
      <c r="AI417" s="2"/>
    </row>
    <row r="418" spans="35:35" x14ac:dyDescent="0.2">
      <c r="AI418" s="2"/>
    </row>
    <row r="419" spans="35:35" x14ac:dyDescent="0.2">
      <c r="AI419" s="2"/>
    </row>
    <row r="420" spans="35:35" x14ac:dyDescent="0.2">
      <c r="AI420" s="2"/>
    </row>
    <row r="421" spans="35:35" x14ac:dyDescent="0.2">
      <c r="AI421" s="2"/>
    </row>
    <row r="422" spans="35:35" x14ac:dyDescent="0.2">
      <c r="AI422" s="2"/>
    </row>
    <row r="423" spans="35:35" x14ac:dyDescent="0.2">
      <c r="AI423" s="2"/>
    </row>
    <row r="424" spans="35:35" x14ac:dyDescent="0.2">
      <c r="AI424" s="2"/>
    </row>
    <row r="425" spans="35:35" x14ac:dyDescent="0.2">
      <c r="AI425" s="2"/>
    </row>
    <row r="426" spans="35:35" x14ac:dyDescent="0.2">
      <c r="AI426" s="2"/>
    </row>
    <row r="427" spans="35:35" x14ac:dyDescent="0.2">
      <c r="AI427" s="2"/>
    </row>
    <row r="428" spans="35:35" x14ac:dyDescent="0.2">
      <c r="AI428" s="2"/>
    </row>
    <row r="429" spans="35:35" x14ac:dyDescent="0.2">
      <c r="AI429" s="2"/>
    </row>
    <row r="430" spans="35:35" x14ac:dyDescent="0.2">
      <c r="AI430" s="2"/>
    </row>
    <row r="431" spans="35:35" x14ac:dyDescent="0.2">
      <c r="AI431" s="2"/>
    </row>
    <row r="432" spans="35:35" x14ac:dyDescent="0.2">
      <c r="AI432" s="2"/>
    </row>
    <row r="433" spans="35:35" x14ac:dyDescent="0.2">
      <c r="AI433" s="2"/>
    </row>
    <row r="434" spans="35:35" x14ac:dyDescent="0.2">
      <c r="AI434" s="2"/>
    </row>
    <row r="435" spans="35:35" x14ac:dyDescent="0.2">
      <c r="AI435" s="2"/>
    </row>
    <row r="436" spans="35:35" x14ac:dyDescent="0.2">
      <c r="AI436" s="2"/>
    </row>
    <row r="437" spans="35:35" x14ac:dyDescent="0.2">
      <c r="AI437" s="2"/>
    </row>
    <row r="438" spans="35:35" x14ac:dyDescent="0.2">
      <c r="AI438" s="2"/>
    </row>
    <row r="439" spans="35:35" x14ac:dyDescent="0.2">
      <c r="AI439" s="2"/>
    </row>
    <row r="440" spans="35:35" x14ac:dyDescent="0.2">
      <c r="AI440" s="2"/>
    </row>
    <row r="441" spans="35:35" x14ac:dyDescent="0.2">
      <c r="AI441" s="2"/>
    </row>
    <row r="442" spans="35:35" x14ac:dyDescent="0.2">
      <c r="AI442" s="2"/>
    </row>
    <row r="443" spans="35:35" x14ac:dyDescent="0.2">
      <c r="AI443" s="2"/>
    </row>
    <row r="444" spans="35:35" x14ac:dyDescent="0.2">
      <c r="AI444" s="2"/>
    </row>
    <row r="445" spans="35:35" x14ac:dyDescent="0.2">
      <c r="AI445" s="2"/>
    </row>
    <row r="446" spans="35:35" x14ac:dyDescent="0.2">
      <c r="AI446" s="2"/>
    </row>
    <row r="447" spans="35:35" x14ac:dyDescent="0.2">
      <c r="AI447" s="2"/>
    </row>
    <row r="448" spans="35:35" x14ac:dyDescent="0.2">
      <c r="AI448" s="2"/>
    </row>
    <row r="449" spans="35:35" x14ac:dyDescent="0.2">
      <c r="AI449" s="2"/>
    </row>
    <row r="450" spans="35:35" x14ac:dyDescent="0.2">
      <c r="AI450" s="2"/>
    </row>
    <row r="451" spans="35:35" x14ac:dyDescent="0.2">
      <c r="AI451" s="2"/>
    </row>
    <row r="452" spans="35:35" x14ac:dyDescent="0.2">
      <c r="AI452" s="2"/>
    </row>
    <row r="453" spans="35:35" x14ac:dyDescent="0.2">
      <c r="AI453" s="2"/>
    </row>
    <row r="454" spans="35:35" x14ac:dyDescent="0.2">
      <c r="AI454" s="2"/>
    </row>
    <row r="455" spans="35:35" x14ac:dyDescent="0.2">
      <c r="AI455" s="2"/>
    </row>
    <row r="456" spans="35:35" x14ac:dyDescent="0.2">
      <c r="AI456" s="2"/>
    </row>
    <row r="457" spans="35:35" x14ac:dyDescent="0.2">
      <c r="AI457" s="2"/>
    </row>
    <row r="458" spans="35:35" x14ac:dyDescent="0.2">
      <c r="AI458" s="2"/>
    </row>
    <row r="459" spans="35:35" x14ac:dyDescent="0.2">
      <c r="AI459" s="2"/>
    </row>
    <row r="460" spans="35:35" x14ac:dyDescent="0.2">
      <c r="AI460" s="2"/>
    </row>
    <row r="461" spans="35:35" x14ac:dyDescent="0.2">
      <c r="AI461" s="2"/>
    </row>
    <row r="462" spans="35:35" x14ac:dyDescent="0.2">
      <c r="AI462" s="2"/>
    </row>
    <row r="463" spans="35:35" x14ac:dyDescent="0.2">
      <c r="AI463" s="2"/>
    </row>
    <row r="464" spans="35:35" x14ac:dyDescent="0.2">
      <c r="AI464" s="2"/>
    </row>
    <row r="465" spans="35:35" x14ac:dyDescent="0.2">
      <c r="AI465" s="2"/>
    </row>
    <row r="466" spans="35:35" x14ac:dyDescent="0.2">
      <c r="AI466" s="2"/>
    </row>
    <row r="467" spans="35:35" x14ac:dyDescent="0.2">
      <c r="AI467" s="2"/>
    </row>
    <row r="468" spans="35:35" x14ac:dyDescent="0.2">
      <c r="AI468" s="2"/>
    </row>
    <row r="469" spans="35:35" x14ac:dyDescent="0.2">
      <c r="AI469" s="2"/>
    </row>
    <row r="470" spans="35:35" x14ac:dyDescent="0.2">
      <c r="AI470" s="2"/>
    </row>
    <row r="471" spans="35:35" x14ac:dyDescent="0.2">
      <c r="AI471" s="2"/>
    </row>
    <row r="472" spans="35:35" x14ac:dyDescent="0.2">
      <c r="AI472" s="2"/>
    </row>
    <row r="473" spans="35:35" x14ac:dyDescent="0.2">
      <c r="AI473" s="2"/>
    </row>
    <row r="474" spans="35:35" x14ac:dyDescent="0.2">
      <c r="AI474" s="2"/>
    </row>
    <row r="475" spans="35:35" x14ac:dyDescent="0.2">
      <c r="AI475" s="2"/>
    </row>
    <row r="476" spans="35:35" x14ac:dyDescent="0.2">
      <c r="AI476" s="2"/>
    </row>
    <row r="477" spans="35:35" x14ac:dyDescent="0.2">
      <c r="AI477" s="2"/>
    </row>
    <row r="478" spans="35:35" x14ac:dyDescent="0.2">
      <c r="AI478" s="2"/>
    </row>
    <row r="479" spans="35:35" x14ac:dyDescent="0.2">
      <c r="AI479" s="2"/>
    </row>
    <row r="480" spans="35:35" x14ac:dyDescent="0.2">
      <c r="AI480" s="2"/>
    </row>
    <row r="481" spans="35:35" x14ac:dyDescent="0.2">
      <c r="AI481" s="2"/>
    </row>
    <row r="482" spans="35:35" x14ac:dyDescent="0.2">
      <c r="AI482" s="2"/>
    </row>
    <row r="483" spans="35:35" x14ac:dyDescent="0.2">
      <c r="AI483" s="2"/>
    </row>
    <row r="484" spans="35:35" x14ac:dyDescent="0.2">
      <c r="AI484" s="2"/>
    </row>
    <row r="485" spans="35:35" x14ac:dyDescent="0.2">
      <c r="AI485" s="2"/>
    </row>
    <row r="486" spans="35:35" x14ac:dyDescent="0.2">
      <c r="AI486" s="2"/>
    </row>
    <row r="487" spans="35:35" x14ac:dyDescent="0.2">
      <c r="AI487" s="2"/>
    </row>
    <row r="488" spans="35:35" x14ac:dyDescent="0.2">
      <c r="AI488" s="2"/>
    </row>
    <row r="489" spans="35:35" x14ac:dyDescent="0.2">
      <c r="AI489" s="2"/>
    </row>
    <row r="490" spans="35:35" x14ac:dyDescent="0.2">
      <c r="AI490" s="2"/>
    </row>
    <row r="491" spans="35:35" x14ac:dyDescent="0.2">
      <c r="AI491" s="2"/>
    </row>
    <row r="492" spans="35:35" x14ac:dyDescent="0.2">
      <c r="AI492" s="2"/>
    </row>
    <row r="493" spans="35:35" x14ac:dyDescent="0.2">
      <c r="AI493" s="2"/>
    </row>
    <row r="494" spans="35:35" x14ac:dyDescent="0.2">
      <c r="AI494" s="2"/>
    </row>
    <row r="495" spans="35:35" x14ac:dyDescent="0.2">
      <c r="AI495" s="2"/>
    </row>
    <row r="496" spans="35:35" x14ac:dyDescent="0.2">
      <c r="AI496" s="2"/>
    </row>
    <row r="497" spans="35:35" x14ac:dyDescent="0.2">
      <c r="AI497" s="2"/>
    </row>
    <row r="498" spans="35:35" x14ac:dyDescent="0.2">
      <c r="AI498" s="2"/>
    </row>
    <row r="499" spans="35:35" x14ac:dyDescent="0.2">
      <c r="AI499" s="2"/>
    </row>
    <row r="500" spans="35:35" x14ac:dyDescent="0.2">
      <c r="AI500" s="2"/>
    </row>
    <row r="501" spans="35:35" x14ac:dyDescent="0.2">
      <c r="AI501" s="2"/>
    </row>
    <row r="502" spans="35:35" x14ac:dyDescent="0.2">
      <c r="AI502" s="2"/>
    </row>
    <row r="503" spans="35:35" x14ac:dyDescent="0.2">
      <c r="AI503" s="2"/>
    </row>
    <row r="504" spans="35:35" x14ac:dyDescent="0.2">
      <c r="AI504" s="2"/>
    </row>
    <row r="505" spans="35:35" x14ac:dyDescent="0.2">
      <c r="AI505" s="2"/>
    </row>
  </sheetData>
  <mergeCells count="2">
    <mergeCell ref="A1:AG1"/>
    <mergeCell ref="B3:F3"/>
  </mergeCells>
  <phoneticPr fontId="3" type="noConversion"/>
  <pageMargins left="0.32" right="0.2" top="1.62" bottom="0.01" header="0.5" footer="0.5"/>
  <pageSetup paperSize="5" scale="82" orientation="landscape" r:id="rId1"/>
  <headerFooter alignWithMargins="0">
    <oddHeader>&amp;L               &amp;G&amp;C&amp;"Copperplate Gothic Bold,Bold"&amp;16
Noon  Supervision Scheudle
April</oddHeader>
    <oddFooter>&amp;L&amp;"Century Gothic,Regular"&amp;8&amp;Z&amp;F</oddFooter>
  </headerFooter>
  <ignoredErrors>
    <ignoredError sqref="A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3" width="5.42578125" style="2" customWidth="1"/>
    <col min="34" max="35" width="8.42578125" style="2" customWidth="1"/>
    <col min="36" max="36" width="20" style="7" customWidth="1"/>
    <col min="37" max="16384" width="9.140625" style="2"/>
  </cols>
  <sheetData>
    <row r="1" spans="1:40"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40"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200"/>
      <c r="AF2" s="200"/>
      <c r="AG2" s="1"/>
      <c r="AJ2" s="2"/>
    </row>
    <row r="3" spans="1:40" ht="12.75" customHeight="1" x14ac:dyDescent="0.2">
      <c r="A3" s="6" t="s">
        <v>2</v>
      </c>
      <c r="B3" s="270" t="str">
        <f>'Supervision Schedule'!B4:E4</f>
        <v>Enter Here</v>
      </c>
      <c r="C3" s="270"/>
      <c r="D3" s="270"/>
      <c r="E3" s="270"/>
      <c r="F3" s="270"/>
      <c r="G3" s="30"/>
      <c r="H3" s="89"/>
      <c r="I3" s="89"/>
      <c r="J3" s="89"/>
      <c r="K3" s="89"/>
      <c r="L3" s="89"/>
      <c r="M3" s="89"/>
      <c r="N3" s="89"/>
      <c r="O3" s="89"/>
      <c r="P3" s="89"/>
      <c r="Q3" s="89"/>
      <c r="R3" s="89"/>
      <c r="S3" s="89"/>
      <c r="T3" s="89"/>
      <c r="U3" s="168" t="s">
        <v>47</v>
      </c>
      <c r="V3" s="168"/>
      <c r="W3" s="168"/>
      <c r="X3" s="168"/>
      <c r="Y3" s="168"/>
      <c r="Z3" s="168"/>
      <c r="AA3" s="166"/>
      <c r="AB3" s="49"/>
      <c r="AC3" s="49"/>
      <c r="AD3" s="89"/>
      <c r="AE3" s="89"/>
      <c r="AF3" s="89"/>
      <c r="AG3" s="89"/>
      <c r="AJ3" s="2"/>
    </row>
    <row r="4" spans="1:40" x14ac:dyDescent="0.2">
      <c r="A4" s="3"/>
      <c r="B4" s="3"/>
      <c r="C4" s="3"/>
      <c r="D4" s="3"/>
      <c r="E4" s="3"/>
      <c r="F4" s="3"/>
      <c r="G4" s="3"/>
      <c r="H4" s="140"/>
      <c r="I4" s="141"/>
      <c r="J4" s="140"/>
      <c r="K4" s="140"/>
      <c r="L4" s="140"/>
      <c r="M4" s="140"/>
      <c r="N4" s="3"/>
      <c r="O4" s="3"/>
      <c r="P4" s="3"/>
      <c r="Q4" s="3"/>
      <c r="R4" s="3"/>
      <c r="S4" s="3"/>
      <c r="T4" s="3"/>
      <c r="U4" s="3"/>
      <c r="V4" s="3"/>
      <c r="W4" s="3"/>
      <c r="X4" s="3"/>
      <c r="Y4" s="3"/>
      <c r="Z4" s="3"/>
      <c r="AA4" s="3"/>
      <c r="AB4" s="3"/>
      <c r="AC4" s="3"/>
      <c r="AD4" s="3"/>
      <c r="AE4" s="3"/>
      <c r="AF4" s="3"/>
      <c r="AG4" s="3"/>
      <c r="AH4" s="3"/>
      <c r="AI4" s="3"/>
      <c r="AJ4" s="2"/>
    </row>
    <row r="5" spans="1:40" ht="25.5" customHeight="1" x14ac:dyDescent="0.2">
      <c r="A5" s="5" t="s">
        <v>27</v>
      </c>
      <c r="B5" s="178" t="s">
        <v>43</v>
      </c>
      <c r="C5" s="127">
        <v>1</v>
      </c>
      <c r="D5" s="127">
        <v>2</v>
      </c>
      <c r="E5" s="177">
        <v>3</v>
      </c>
      <c r="F5" s="177">
        <v>4</v>
      </c>
      <c r="G5" s="177">
        <v>5</v>
      </c>
      <c r="H5" s="177">
        <v>6</v>
      </c>
      <c r="I5" s="177">
        <v>7</v>
      </c>
      <c r="J5" s="127">
        <v>8</v>
      </c>
      <c r="K5" s="127">
        <v>9</v>
      </c>
      <c r="L5" s="170">
        <v>10</v>
      </c>
      <c r="M5" s="177">
        <v>11</v>
      </c>
      <c r="N5" s="177">
        <v>12</v>
      </c>
      <c r="O5" s="177">
        <v>13</v>
      </c>
      <c r="P5" s="177">
        <v>14</v>
      </c>
      <c r="Q5" s="127">
        <v>15</v>
      </c>
      <c r="R5" s="127">
        <v>16</v>
      </c>
      <c r="S5" s="177">
        <v>17</v>
      </c>
      <c r="T5" s="177">
        <v>18</v>
      </c>
      <c r="U5" s="177">
        <v>19</v>
      </c>
      <c r="V5" s="177">
        <v>20</v>
      </c>
      <c r="W5" s="177">
        <v>21</v>
      </c>
      <c r="X5" s="127">
        <v>22</v>
      </c>
      <c r="Y5" s="127">
        <v>23</v>
      </c>
      <c r="Z5" s="65">
        <v>24</v>
      </c>
      <c r="AA5" s="177">
        <v>25</v>
      </c>
      <c r="AB5" s="177">
        <v>26</v>
      </c>
      <c r="AC5" s="177">
        <v>27</v>
      </c>
      <c r="AD5" s="177">
        <v>28</v>
      </c>
      <c r="AE5" s="127">
        <v>29</v>
      </c>
      <c r="AF5" s="127">
        <v>30</v>
      </c>
      <c r="AG5" s="177">
        <v>31</v>
      </c>
      <c r="AH5" s="101" t="s">
        <v>29</v>
      </c>
      <c r="AI5" s="12" t="s">
        <v>30</v>
      </c>
    </row>
    <row r="6" spans="1:40" x14ac:dyDescent="0.2">
      <c r="A6" s="5"/>
      <c r="B6" s="11" t="s">
        <v>31</v>
      </c>
      <c r="C6" s="230"/>
      <c r="D6" s="230"/>
      <c r="E6" s="233">
        <v>3</v>
      </c>
      <c r="F6" s="233">
        <v>4</v>
      </c>
      <c r="G6" s="233">
        <v>5</v>
      </c>
      <c r="H6" s="233">
        <v>6</v>
      </c>
      <c r="I6" s="233">
        <v>1</v>
      </c>
      <c r="J6" s="230"/>
      <c r="K6" s="230"/>
      <c r="L6" s="234"/>
      <c r="M6" s="233">
        <v>2</v>
      </c>
      <c r="N6" s="233">
        <v>3</v>
      </c>
      <c r="O6" s="233">
        <v>4</v>
      </c>
      <c r="P6" s="233">
        <v>5</v>
      </c>
      <c r="Q6" s="230"/>
      <c r="R6" s="230"/>
      <c r="S6" s="233">
        <v>6</v>
      </c>
      <c r="T6" s="233">
        <v>1</v>
      </c>
      <c r="U6" s="233">
        <v>2</v>
      </c>
      <c r="V6" s="233">
        <v>3</v>
      </c>
      <c r="W6" s="233">
        <v>4</v>
      </c>
      <c r="X6" s="230"/>
      <c r="Y6" s="230"/>
      <c r="Z6" s="231"/>
      <c r="AA6" s="233">
        <v>5</v>
      </c>
      <c r="AB6" s="233">
        <v>6</v>
      </c>
      <c r="AC6" s="233">
        <v>1</v>
      </c>
      <c r="AD6" s="233">
        <v>2</v>
      </c>
      <c r="AE6" s="230"/>
      <c r="AF6" s="230"/>
      <c r="AG6" s="233">
        <v>3</v>
      </c>
      <c r="AH6" s="102"/>
      <c r="AI6" s="9"/>
    </row>
    <row r="7" spans="1:40" ht="13.5" thickBot="1" x14ac:dyDescent="0.25">
      <c r="A7" s="119" t="s">
        <v>9</v>
      </c>
      <c r="B7" s="119" t="s">
        <v>10</v>
      </c>
      <c r="C7" s="142"/>
      <c r="D7" s="142"/>
      <c r="E7" s="142"/>
      <c r="F7" s="142"/>
      <c r="G7" s="142"/>
      <c r="H7" s="142"/>
      <c r="I7" s="142"/>
      <c r="J7" s="142"/>
      <c r="K7" s="142"/>
      <c r="L7" s="210"/>
      <c r="M7" s="142"/>
      <c r="N7" s="142"/>
      <c r="O7" s="142"/>
      <c r="P7" s="142"/>
      <c r="Q7" s="142"/>
      <c r="R7" s="142"/>
      <c r="S7" s="142"/>
      <c r="T7" s="142"/>
      <c r="U7" s="142"/>
      <c r="V7" s="142"/>
      <c r="W7" s="142"/>
      <c r="X7" s="142"/>
      <c r="Y7" s="142"/>
      <c r="Z7" s="209"/>
      <c r="AA7" s="142"/>
      <c r="AB7" s="142"/>
      <c r="AC7" s="142"/>
      <c r="AD7" s="142"/>
      <c r="AE7" s="142"/>
      <c r="AF7" s="142"/>
      <c r="AG7" s="142"/>
      <c r="AH7" s="143"/>
      <c r="AI7" s="144"/>
    </row>
    <row r="8" spans="1:40" ht="12.95" customHeight="1" thickTop="1" x14ac:dyDescent="0.2">
      <c r="A8" s="22">
        <f>'Supervision Schedule'!A10</f>
        <v>0</v>
      </c>
      <c r="B8" s="22">
        <f>'Supervision Schedule'!B10</f>
        <v>0</v>
      </c>
      <c r="C8" s="121"/>
      <c r="D8" s="121"/>
      <c r="E8" s="58">
        <f>'Semester 2 Schedule'!$E9</f>
        <v>0</v>
      </c>
      <c r="F8" s="58">
        <f>'Semester 2 Schedule'!$F9</f>
        <v>0</v>
      </c>
      <c r="G8" s="58">
        <f>'Semester 2 Schedule'!$G9</f>
        <v>0</v>
      </c>
      <c r="H8" s="58">
        <f>'Semester 2 Schedule'!$H9</f>
        <v>0</v>
      </c>
      <c r="I8" s="58">
        <f>'Semester 2 Schedule'!$C9</f>
        <v>0</v>
      </c>
      <c r="J8" s="121"/>
      <c r="K8" s="121"/>
      <c r="L8" s="172"/>
      <c r="M8" s="58">
        <f>'Semester 2 Schedule'!$D9</f>
        <v>0</v>
      </c>
      <c r="N8" s="58">
        <f>'Semester 2 Schedule'!$E9</f>
        <v>0</v>
      </c>
      <c r="O8" s="58">
        <f>'Semester 2 Schedule'!$F9</f>
        <v>0</v>
      </c>
      <c r="P8" s="58">
        <f>'Semester 2 Schedule'!$G9</f>
        <v>0</v>
      </c>
      <c r="Q8" s="121"/>
      <c r="R8" s="121"/>
      <c r="S8" s="58">
        <f>'Semester 2 Schedule'!$H9</f>
        <v>0</v>
      </c>
      <c r="T8" s="58">
        <f>'Semester 2 Schedule'!$C9</f>
        <v>0</v>
      </c>
      <c r="U8" s="58">
        <f>'Semester 2 Schedule'!$D9</f>
        <v>0</v>
      </c>
      <c r="V8" s="58">
        <f>'Semester 2 Schedule'!$E9</f>
        <v>0</v>
      </c>
      <c r="W8" s="58">
        <f>'Semester 2 Schedule'!$F9</f>
        <v>0</v>
      </c>
      <c r="X8" s="121"/>
      <c r="Y8" s="121"/>
      <c r="Z8" s="183"/>
      <c r="AA8" s="58">
        <f>'Semester 2 Schedule'!$G9</f>
        <v>0</v>
      </c>
      <c r="AB8" s="58">
        <f>'Semester 2 Schedule'!$H9</f>
        <v>0</v>
      </c>
      <c r="AC8" s="58">
        <f>'Semester 2 Schedule'!$C9</f>
        <v>0</v>
      </c>
      <c r="AD8" s="58">
        <f>'Semester 2 Schedule'!$D9</f>
        <v>0</v>
      </c>
      <c r="AE8" s="121"/>
      <c r="AF8" s="121"/>
      <c r="AG8" s="58">
        <f>'Semester 2 Schedule'!$E9</f>
        <v>0</v>
      </c>
      <c r="AH8" s="60">
        <f t="shared" ref="AH8:AH41" si="0">SUM($C8:$AG8)</f>
        <v>0</v>
      </c>
      <c r="AI8" s="123">
        <f>SUM($AH8+April!$AH8)</f>
        <v>0</v>
      </c>
      <c r="AJ8" s="45"/>
      <c r="AK8" s="46"/>
      <c r="AL8" s="46"/>
      <c r="AM8" s="46"/>
      <c r="AN8" s="46"/>
    </row>
    <row r="9" spans="1:40" ht="12.95" customHeight="1" x14ac:dyDescent="0.2">
      <c r="A9" s="21">
        <f>'Supervision Schedule'!A11</f>
        <v>0</v>
      </c>
      <c r="B9" s="21">
        <f>'Supervision Schedule'!B11</f>
        <v>0</v>
      </c>
      <c r="C9" s="57"/>
      <c r="D9" s="57"/>
      <c r="E9" s="56">
        <f>'Semester 2 Schedule'!$E10</f>
        <v>0</v>
      </c>
      <c r="F9" s="56">
        <f>'Semester 2 Schedule'!$F10</f>
        <v>0</v>
      </c>
      <c r="G9" s="56">
        <f>'Semester 2 Schedule'!$G10</f>
        <v>0</v>
      </c>
      <c r="H9" s="56">
        <f>'Semester 2 Schedule'!$H10</f>
        <v>0</v>
      </c>
      <c r="I9" s="56">
        <f>'Semester 2 Schedule'!$C10</f>
        <v>0</v>
      </c>
      <c r="J9" s="57"/>
      <c r="K9" s="57"/>
      <c r="L9" s="173"/>
      <c r="M9" s="56">
        <f>'Semester 2 Schedule'!$D10</f>
        <v>0</v>
      </c>
      <c r="N9" s="56">
        <f>'Semester 2 Schedule'!$E10</f>
        <v>0</v>
      </c>
      <c r="O9" s="56">
        <f>'Semester 2 Schedule'!$F10</f>
        <v>0</v>
      </c>
      <c r="P9" s="56">
        <f>'Semester 2 Schedule'!$G10</f>
        <v>0</v>
      </c>
      <c r="Q9" s="57"/>
      <c r="R9" s="57"/>
      <c r="S9" s="56">
        <f>'Semester 2 Schedule'!$H10</f>
        <v>0</v>
      </c>
      <c r="T9" s="56">
        <f>'Semester 2 Schedule'!$C10</f>
        <v>0</v>
      </c>
      <c r="U9" s="56">
        <f>'Semester 2 Schedule'!$D10</f>
        <v>0</v>
      </c>
      <c r="V9" s="56">
        <f>'Semester 2 Schedule'!$E10</f>
        <v>0</v>
      </c>
      <c r="W9" s="56">
        <f>'Semester 2 Schedule'!$F10</f>
        <v>0</v>
      </c>
      <c r="X9" s="57"/>
      <c r="Y9" s="57"/>
      <c r="Z9" s="176"/>
      <c r="AA9" s="56">
        <f>'Semester 2 Schedule'!$G10</f>
        <v>0</v>
      </c>
      <c r="AB9" s="56">
        <f>'Semester 2 Schedule'!$H10</f>
        <v>0</v>
      </c>
      <c r="AC9" s="56">
        <f>'Semester 2 Schedule'!$C10</f>
        <v>0</v>
      </c>
      <c r="AD9" s="56">
        <f>'Semester 2 Schedule'!$D10</f>
        <v>0</v>
      </c>
      <c r="AE9" s="57"/>
      <c r="AF9" s="57"/>
      <c r="AG9" s="56">
        <f>'Semester 2 Schedule'!$E10</f>
        <v>0</v>
      </c>
      <c r="AH9" s="61">
        <f t="shared" si="0"/>
        <v>0</v>
      </c>
      <c r="AI9" s="54">
        <f>SUM($AH9+April!$AH9)</f>
        <v>0</v>
      </c>
      <c r="AJ9" s="45"/>
      <c r="AK9" s="46"/>
      <c r="AL9" s="46"/>
      <c r="AM9" s="46"/>
      <c r="AN9" s="46"/>
    </row>
    <row r="10" spans="1:40" ht="12.95" customHeight="1" x14ac:dyDescent="0.2">
      <c r="A10" s="21">
        <f>'Supervision Schedule'!A12</f>
        <v>0</v>
      </c>
      <c r="B10" s="21">
        <f>'Supervision Schedule'!B12</f>
        <v>0</v>
      </c>
      <c r="C10" s="57"/>
      <c r="D10" s="57"/>
      <c r="E10" s="56">
        <f>'Semester 2 Schedule'!$E11</f>
        <v>0</v>
      </c>
      <c r="F10" s="56">
        <f>'Semester 2 Schedule'!$F11</f>
        <v>0</v>
      </c>
      <c r="G10" s="56">
        <f>'Semester 2 Schedule'!$G11</f>
        <v>0</v>
      </c>
      <c r="H10" s="56">
        <f>'Semester 2 Schedule'!$H11</f>
        <v>0</v>
      </c>
      <c r="I10" s="56">
        <f>'Semester 2 Schedule'!$C11</f>
        <v>0</v>
      </c>
      <c r="J10" s="57"/>
      <c r="K10" s="57"/>
      <c r="L10" s="173"/>
      <c r="M10" s="56">
        <f>'Semester 2 Schedule'!$D11</f>
        <v>0</v>
      </c>
      <c r="N10" s="56">
        <f>'Semester 2 Schedule'!$E11</f>
        <v>0</v>
      </c>
      <c r="O10" s="56">
        <f>'Semester 2 Schedule'!$F11</f>
        <v>0</v>
      </c>
      <c r="P10" s="56">
        <f>'Semester 2 Schedule'!$G11</f>
        <v>0</v>
      </c>
      <c r="Q10" s="57"/>
      <c r="R10" s="57"/>
      <c r="S10" s="56">
        <f>'Semester 2 Schedule'!$H11</f>
        <v>0</v>
      </c>
      <c r="T10" s="56">
        <f>'Semester 2 Schedule'!$C11</f>
        <v>0</v>
      </c>
      <c r="U10" s="56">
        <f>'Semester 2 Schedule'!$D11</f>
        <v>0</v>
      </c>
      <c r="V10" s="56">
        <f>'Semester 2 Schedule'!$E11</f>
        <v>0</v>
      </c>
      <c r="W10" s="56">
        <f>'Semester 2 Schedule'!$F11</f>
        <v>0</v>
      </c>
      <c r="X10" s="57"/>
      <c r="Y10" s="57"/>
      <c r="Z10" s="176"/>
      <c r="AA10" s="56">
        <f>'Semester 2 Schedule'!$G11</f>
        <v>0</v>
      </c>
      <c r="AB10" s="56">
        <f>'Semester 2 Schedule'!$H11</f>
        <v>0</v>
      </c>
      <c r="AC10" s="56">
        <f>'Semester 2 Schedule'!$C11</f>
        <v>0</v>
      </c>
      <c r="AD10" s="56">
        <f>'Semester 2 Schedule'!$D11</f>
        <v>0</v>
      </c>
      <c r="AE10" s="57"/>
      <c r="AF10" s="57"/>
      <c r="AG10" s="56">
        <f>'Semester 2 Schedule'!$E11</f>
        <v>0</v>
      </c>
      <c r="AH10" s="61">
        <f t="shared" si="0"/>
        <v>0</v>
      </c>
      <c r="AI10" s="54">
        <f>SUM($AH10+April!$AH10)</f>
        <v>0</v>
      </c>
      <c r="AJ10" s="45"/>
      <c r="AK10" s="46"/>
      <c r="AL10" s="46"/>
      <c r="AM10" s="46"/>
      <c r="AN10" s="46"/>
    </row>
    <row r="11" spans="1:40" ht="12.95" customHeight="1" x14ac:dyDescent="0.2">
      <c r="A11" s="21">
        <f>'Supervision Schedule'!A13</f>
        <v>0</v>
      </c>
      <c r="B11" s="21">
        <f>'Supervision Schedule'!B13</f>
        <v>0</v>
      </c>
      <c r="C11" s="57"/>
      <c r="D11" s="57"/>
      <c r="E11" s="56">
        <f>'Semester 2 Schedule'!$E12</f>
        <v>0</v>
      </c>
      <c r="F11" s="56">
        <f>'Semester 2 Schedule'!$F12</f>
        <v>0</v>
      </c>
      <c r="G11" s="56">
        <f>'Semester 2 Schedule'!$G12</f>
        <v>0</v>
      </c>
      <c r="H11" s="56">
        <f>'Semester 2 Schedule'!$H12</f>
        <v>0</v>
      </c>
      <c r="I11" s="56">
        <f>'Semester 2 Schedule'!$C12</f>
        <v>0</v>
      </c>
      <c r="J11" s="57"/>
      <c r="K11" s="57"/>
      <c r="L11" s="173"/>
      <c r="M11" s="56">
        <f>'Semester 2 Schedule'!$D12</f>
        <v>0</v>
      </c>
      <c r="N11" s="56">
        <f>'Semester 2 Schedule'!$E12</f>
        <v>0</v>
      </c>
      <c r="O11" s="56">
        <f>'Semester 2 Schedule'!$F12</f>
        <v>0</v>
      </c>
      <c r="P11" s="56">
        <f>'Semester 2 Schedule'!$G12</f>
        <v>0</v>
      </c>
      <c r="Q11" s="57"/>
      <c r="R11" s="57"/>
      <c r="S11" s="56">
        <f>'Semester 2 Schedule'!$H12</f>
        <v>0</v>
      </c>
      <c r="T11" s="56">
        <f>'Semester 2 Schedule'!$C12</f>
        <v>0</v>
      </c>
      <c r="U11" s="56">
        <f>'Semester 2 Schedule'!$D12</f>
        <v>0</v>
      </c>
      <c r="V11" s="56">
        <f>'Semester 2 Schedule'!$E12</f>
        <v>0</v>
      </c>
      <c r="W11" s="56">
        <f>'Semester 2 Schedule'!$F12</f>
        <v>0</v>
      </c>
      <c r="X11" s="57"/>
      <c r="Y11" s="57"/>
      <c r="Z11" s="176"/>
      <c r="AA11" s="56">
        <f>'Semester 2 Schedule'!$G12</f>
        <v>0</v>
      </c>
      <c r="AB11" s="56">
        <f>'Semester 2 Schedule'!$H12</f>
        <v>0</v>
      </c>
      <c r="AC11" s="56">
        <f>'Semester 2 Schedule'!$C12</f>
        <v>0</v>
      </c>
      <c r="AD11" s="56">
        <f>'Semester 2 Schedule'!$D12</f>
        <v>0</v>
      </c>
      <c r="AE11" s="57"/>
      <c r="AF11" s="57"/>
      <c r="AG11" s="56">
        <f>'Semester 2 Schedule'!$E12</f>
        <v>0</v>
      </c>
      <c r="AH11" s="61">
        <f t="shared" si="0"/>
        <v>0</v>
      </c>
      <c r="AI11" s="54">
        <f>SUM($AH11+April!$AH11)</f>
        <v>0</v>
      </c>
      <c r="AJ11" s="45"/>
      <c r="AK11" s="46"/>
      <c r="AL11" s="46"/>
      <c r="AM11" s="46"/>
      <c r="AN11" s="46"/>
    </row>
    <row r="12" spans="1:40" ht="12.95" customHeight="1" x14ac:dyDescent="0.2">
      <c r="A12" s="21">
        <f>'Supervision Schedule'!A14</f>
        <v>0</v>
      </c>
      <c r="B12" s="21">
        <f>'Supervision Schedule'!B14</f>
        <v>0</v>
      </c>
      <c r="C12" s="57"/>
      <c r="D12" s="57"/>
      <c r="E12" s="56">
        <f>'Semester 2 Schedule'!$E13</f>
        <v>0</v>
      </c>
      <c r="F12" s="56">
        <f>'Semester 2 Schedule'!$F13</f>
        <v>0</v>
      </c>
      <c r="G12" s="56">
        <f>'Semester 2 Schedule'!$G13</f>
        <v>0</v>
      </c>
      <c r="H12" s="56">
        <f>'Semester 2 Schedule'!$H13</f>
        <v>0</v>
      </c>
      <c r="I12" s="56">
        <f>'Semester 2 Schedule'!$C13</f>
        <v>0</v>
      </c>
      <c r="J12" s="57"/>
      <c r="K12" s="57"/>
      <c r="L12" s="173"/>
      <c r="M12" s="56">
        <f>'Semester 2 Schedule'!$D13</f>
        <v>0</v>
      </c>
      <c r="N12" s="56">
        <f>'Semester 2 Schedule'!$E13</f>
        <v>0</v>
      </c>
      <c r="O12" s="56">
        <f>'Semester 2 Schedule'!$F13</f>
        <v>0</v>
      </c>
      <c r="P12" s="56">
        <f>'Semester 2 Schedule'!$G13</f>
        <v>0</v>
      </c>
      <c r="Q12" s="57"/>
      <c r="R12" s="57"/>
      <c r="S12" s="56">
        <f>'Semester 2 Schedule'!$H13</f>
        <v>0</v>
      </c>
      <c r="T12" s="56">
        <f>'Semester 2 Schedule'!$C13</f>
        <v>0</v>
      </c>
      <c r="U12" s="56">
        <f>'Semester 2 Schedule'!$D13</f>
        <v>0</v>
      </c>
      <c r="V12" s="56">
        <f>'Semester 2 Schedule'!$E13</f>
        <v>0</v>
      </c>
      <c r="W12" s="56">
        <f>'Semester 2 Schedule'!$F13</f>
        <v>0</v>
      </c>
      <c r="X12" s="57"/>
      <c r="Y12" s="57"/>
      <c r="Z12" s="176"/>
      <c r="AA12" s="56">
        <f>'Semester 2 Schedule'!$G13</f>
        <v>0</v>
      </c>
      <c r="AB12" s="56">
        <f>'Semester 2 Schedule'!$H13</f>
        <v>0</v>
      </c>
      <c r="AC12" s="56">
        <f>'Semester 2 Schedule'!$C13</f>
        <v>0</v>
      </c>
      <c r="AD12" s="56">
        <f>'Semester 2 Schedule'!$D13</f>
        <v>0</v>
      </c>
      <c r="AE12" s="57"/>
      <c r="AF12" s="57"/>
      <c r="AG12" s="56">
        <f>'Semester 2 Schedule'!$E13</f>
        <v>0</v>
      </c>
      <c r="AH12" s="61">
        <f t="shared" si="0"/>
        <v>0</v>
      </c>
      <c r="AI12" s="54">
        <f>SUM($AH12+April!$AH12)</f>
        <v>0</v>
      </c>
      <c r="AJ12" s="45"/>
      <c r="AK12" s="46"/>
      <c r="AL12" s="46"/>
      <c r="AM12" s="46"/>
      <c r="AN12" s="46"/>
    </row>
    <row r="13" spans="1:40" ht="12.95" customHeight="1" x14ac:dyDescent="0.2">
      <c r="A13" s="21">
        <f>'Supervision Schedule'!A15</f>
        <v>0</v>
      </c>
      <c r="B13" s="21">
        <f>'Supervision Schedule'!B15</f>
        <v>0</v>
      </c>
      <c r="C13" s="57"/>
      <c r="D13" s="57"/>
      <c r="E13" s="56">
        <f>'Semester 2 Schedule'!$E14</f>
        <v>0</v>
      </c>
      <c r="F13" s="56">
        <f>'Semester 2 Schedule'!$F14</f>
        <v>0</v>
      </c>
      <c r="G13" s="56">
        <f>'Semester 2 Schedule'!$G14</f>
        <v>0</v>
      </c>
      <c r="H13" s="56">
        <f>'Semester 2 Schedule'!$H14</f>
        <v>0</v>
      </c>
      <c r="I13" s="56">
        <f>'Semester 2 Schedule'!$C14</f>
        <v>0</v>
      </c>
      <c r="J13" s="57"/>
      <c r="K13" s="57"/>
      <c r="L13" s="173"/>
      <c r="M13" s="56">
        <f>'Semester 2 Schedule'!$D14</f>
        <v>0</v>
      </c>
      <c r="N13" s="56">
        <f>'Semester 2 Schedule'!$E14</f>
        <v>0</v>
      </c>
      <c r="O13" s="56">
        <f>'Semester 2 Schedule'!$F14</f>
        <v>0</v>
      </c>
      <c r="P13" s="56">
        <f>'Semester 2 Schedule'!$G14</f>
        <v>0</v>
      </c>
      <c r="Q13" s="57"/>
      <c r="R13" s="57"/>
      <c r="S13" s="56">
        <f>'Semester 2 Schedule'!$H14</f>
        <v>0</v>
      </c>
      <c r="T13" s="56">
        <f>'Semester 2 Schedule'!$C14</f>
        <v>0</v>
      </c>
      <c r="U13" s="56">
        <f>'Semester 2 Schedule'!$D14</f>
        <v>0</v>
      </c>
      <c r="V13" s="56">
        <f>'Semester 2 Schedule'!$E14</f>
        <v>0</v>
      </c>
      <c r="W13" s="56">
        <f>'Semester 2 Schedule'!$F14</f>
        <v>0</v>
      </c>
      <c r="X13" s="57"/>
      <c r="Y13" s="57"/>
      <c r="Z13" s="176"/>
      <c r="AA13" s="56">
        <f>'Semester 2 Schedule'!$G14</f>
        <v>0</v>
      </c>
      <c r="AB13" s="56">
        <f>'Semester 2 Schedule'!$H14</f>
        <v>0</v>
      </c>
      <c r="AC13" s="56">
        <f>'Semester 2 Schedule'!$C14</f>
        <v>0</v>
      </c>
      <c r="AD13" s="56">
        <f>'Semester 2 Schedule'!$D14</f>
        <v>0</v>
      </c>
      <c r="AE13" s="57"/>
      <c r="AF13" s="57"/>
      <c r="AG13" s="56">
        <f>'Semester 2 Schedule'!$E14</f>
        <v>0</v>
      </c>
      <c r="AH13" s="61">
        <f t="shared" si="0"/>
        <v>0</v>
      </c>
      <c r="AI13" s="54">
        <f>SUM($AH13+April!$AH13)</f>
        <v>0</v>
      </c>
      <c r="AJ13" s="45"/>
      <c r="AK13" s="46"/>
      <c r="AL13" s="46"/>
      <c r="AM13" s="46"/>
      <c r="AN13" s="46"/>
    </row>
    <row r="14" spans="1:40" ht="12.95" customHeight="1" x14ac:dyDescent="0.2">
      <c r="A14" s="21">
        <f>'Supervision Schedule'!A16</f>
        <v>0</v>
      </c>
      <c r="B14" s="21">
        <f>'Supervision Schedule'!B16</f>
        <v>0</v>
      </c>
      <c r="C14" s="57"/>
      <c r="D14" s="57"/>
      <c r="E14" s="56">
        <f>'Semester 2 Schedule'!$E15</f>
        <v>0</v>
      </c>
      <c r="F14" s="56">
        <f>'Semester 2 Schedule'!$F15</f>
        <v>0</v>
      </c>
      <c r="G14" s="56">
        <f>'Semester 2 Schedule'!$G15</f>
        <v>0</v>
      </c>
      <c r="H14" s="56">
        <f>'Semester 2 Schedule'!$H15</f>
        <v>0</v>
      </c>
      <c r="I14" s="56">
        <f>'Semester 2 Schedule'!$C15</f>
        <v>0</v>
      </c>
      <c r="J14" s="57"/>
      <c r="K14" s="57"/>
      <c r="L14" s="173"/>
      <c r="M14" s="56">
        <f>'Semester 2 Schedule'!$D15</f>
        <v>0</v>
      </c>
      <c r="N14" s="56">
        <f>'Semester 2 Schedule'!$E15</f>
        <v>0</v>
      </c>
      <c r="O14" s="56">
        <f>'Semester 2 Schedule'!$F15</f>
        <v>0</v>
      </c>
      <c r="P14" s="56">
        <f>'Semester 2 Schedule'!$G15</f>
        <v>0</v>
      </c>
      <c r="Q14" s="57"/>
      <c r="R14" s="57"/>
      <c r="S14" s="56">
        <f>'Semester 2 Schedule'!$H15</f>
        <v>0</v>
      </c>
      <c r="T14" s="56">
        <f>'Semester 2 Schedule'!$C15</f>
        <v>0</v>
      </c>
      <c r="U14" s="56">
        <f>'Semester 2 Schedule'!$D15</f>
        <v>0</v>
      </c>
      <c r="V14" s="56">
        <f>'Semester 2 Schedule'!$E15</f>
        <v>0</v>
      </c>
      <c r="W14" s="56">
        <f>'Semester 2 Schedule'!$F15</f>
        <v>0</v>
      </c>
      <c r="X14" s="57"/>
      <c r="Y14" s="57"/>
      <c r="Z14" s="176"/>
      <c r="AA14" s="56">
        <f>'Semester 2 Schedule'!$G15</f>
        <v>0</v>
      </c>
      <c r="AB14" s="56">
        <f>'Semester 2 Schedule'!$H15</f>
        <v>0</v>
      </c>
      <c r="AC14" s="56">
        <f>'Semester 2 Schedule'!$C15</f>
        <v>0</v>
      </c>
      <c r="AD14" s="56">
        <f>'Semester 2 Schedule'!$D15</f>
        <v>0</v>
      </c>
      <c r="AE14" s="57"/>
      <c r="AF14" s="57"/>
      <c r="AG14" s="56">
        <f>'Semester 2 Schedule'!$E15</f>
        <v>0</v>
      </c>
      <c r="AH14" s="61">
        <f t="shared" si="0"/>
        <v>0</v>
      </c>
      <c r="AI14" s="54">
        <f>SUM($AH14+April!$AH14)</f>
        <v>0</v>
      </c>
      <c r="AJ14" s="47"/>
      <c r="AK14" s="46"/>
      <c r="AL14" s="46"/>
      <c r="AM14" s="46"/>
      <c r="AN14" s="46"/>
    </row>
    <row r="15" spans="1:40" ht="12.95" customHeight="1" x14ac:dyDescent="0.2">
      <c r="A15" s="21">
        <f>'Supervision Schedule'!A17</f>
        <v>0</v>
      </c>
      <c r="B15" s="21">
        <f>'Supervision Schedule'!B17</f>
        <v>0</v>
      </c>
      <c r="C15" s="57"/>
      <c r="D15" s="57"/>
      <c r="E15" s="56">
        <f>'Semester 2 Schedule'!$E16</f>
        <v>0</v>
      </c>
      <c r="F15" s="56">
        <f>'Semester 2 Schedule'!$F16</f>
        <v>0</v>
      </c>
      <c r="G15" s="56">
        <f>'Semester 2 Schedule'!$G16</f>
        <v>0</v>
      </c>
      <c r="H15" s="56">
        <f>'Semester 2 Schedule'!$H16</f>
        <v>0</v>
      </c>
      <c r="I15" s="56">
        <f>'Semester 2 Schedule'!$C16</f>
        <v>0</v>
      </c>
      <c r="J15" s="57"/>
      <c r="K15" s="57"/>
      <c r="L15" s="173"/>
      <c r="M15" s="56">
        <f>'Semester 2 Schedule'!$D16</f>
        <v>0</v>
      </c>
      <c r="N15" s="56">
        <f>'Semester 2 Schedule'!$E16</f>
        <v>0</v>
      </c>
      <c r="O15" s="56">
        <f>'Semester 2 Schedule'!$F16</f>
        <v>0</v>
      </c>
      <c r="P15" s="56">
        <f>'Semester 2 Schedule'!$G16</f>
        <v>0</v>
      </c>
      <c r="Q15" s="57"/>
      <c r="R15" s="57"/>
      <c r="S15" s="56">
        <f>'Semester 2 Schedule'!$H16</f>
        <v>0</v>
      </c>
      <c r="T15" s="56">
        <f>'Semester 2 Schedule'!$C16</f>
        <v>0</v>
      </c>
      <c r="U15" s="56">
        <f>'Semester 2 Schedule'!$D16</f>
        <v>0</v>
      </c>
      <c r="V15" s="56">
        <f>'Semester 2 Schedule'!$E16</f>
        <v>0</v>
      </c>
      <c r="W15" s="56">
        <f>'Semester 2 Schedule'!$F16</f>
        <v>0</v>
      </c>
      <c r="X15" s="57"/>
      <c r="Y15" s="57"/>
      <c r="Z15" s="176"/>
      <c r="AA15" s="56">
        <f>'Semester 2 Schedule'!$G16</f>
        <v>0</v>
      </c>
      <c r="AB15" s="56">
        <f>'Semester 2 Schedule'!$H16</f>
        <v>0</v>
      </c>
      <c r="AC15" s="56">
        <f>'Semester 2 Schedule'!$C16</f>
        <v>0</v>
      </c>
      <c r="AD15" s="56">
        <f>'Semester 2 Schedule'!$D16</f>
        <v>0</v>
      </c>
      <c r="AE15" s="57"/>
      <c r="AF15" s="57"/>
      <c r="AG15" s="56">
        <f>'Semester 2 Schedule'!$E16</f>
        <v>0</v>
      </c>
      <c r="AH15" s="61">
        <f t="shared" si="0"/>
        <v>0</v>
      </c>
      <c r="AI15" s="54">
        <f>SUM($AH15+April!$AH15)</f>
        <v>0</v>
      </c>
      <c r="AJ15" s="47"/>
      <c r="AK15" s="46"/>
      <c r="AL15" s="46"/>
      <c r="AM15" s="46"/>
      <c r="AN15" s="46"/>
    </row>
    <row r="16" spans="1:40" ht="12.95" customHeight="1" x14ac:dyDescent="0.2">
      <c r="A16" s="21">
        <f>'Supervision Schedule'!A18</f>
        <v>0</v>
      </c>
      <c r="B16" s="21">
        <f>'Supervision Schedule'!B18</f>
        <v>0</v>
      </c>
      <c r="C16" s="57"/>
      <c r="D16" s="57"/>
      <c r="E16" s="56">
        <f>'Semester 2 Schedule'!$E17</f>
        <v>0</v>
      </c>
      <c r="F16" s="56">
        <f>'Semester 2 Schedule'!$F17</f>
        <v>0</v>
      </c>
      <c r="G16" s="56">
        <f>'Semester 2 Schedule'!$G17</f>
        <v>0</v>
      </c>
      <c r="H16" s="56">
        <f>'Semester 2 Schedule'!$H17</f>
        <v>0</v>
      </c>
      <c r="I16" s="56">
        <f>'Semester 2 Schedule'!$C17</f>
        <v>0</v>
      </c>
      <c r="J16" s="57"/>
      <c r="K16" s="57"/>
      <c r="L16" s="173"/>
      <c r="M16" s="56">
        <f>'Semester 2 Schedule'!$D17</f>
        <v>0</v>
      </c>
      <c r="N16" s="56">
        <f>'Semester 2 Schedule'!$E17</f>
        <v>0</v>
      </c>
      <c r="O16" s="56">
        <f>'Semester 2 Schedule'!$F17</f>
        <v>0</v>
      </c>
      <c r="P16" s="56">
        <f>'Semester 2 Schedule'!$G17</f>
        <v>0</v>
      </c>
      <c r="Q16" s="57"/>
      <c r="R16" s="57"/>
      <c r="S16" s="56">
        <f>'Semester 2 Schedule'!$H17</f>
        <v>0</v>
      </c>
      <c r="T16" s="56">
        <f>'Semester 2 Schedule'!$C17</f>
        <v>0</v>
      </c>
      <c r="U16" s="56">
        <f>'Semester 2 Schedule'!$D17</f>
        <v>0</v>
      </c>
      <c r="V16" s="56">
        <f>'Semester 2 Schedule'!$E17</f>
        <v>0</v>
      </c>
      <c r="W16" s="56">
        <f>'Semester 2 Schedule'!$F17</f>
        <v>0</v>
      </c>
      <c r="X16" s="57"/>
      <c r="Y16" s="57"/>
      <c r="Z16" s="176"/>
      <c r="AA16" s="56">
        <f>'Semester 2 Schedule'!$G17</f>
        <v>0</v>
      </c>
      <c r="AB16" s="56">
        <f>'Semester 2 Schedule'!$H17</f>
        <v>0</v>
      </c>
      <c r="AC16" s="56">
        <f>'Semester 2 Schedule'!$C17</f>
        <v>0</v>
      </c>
      <c r="AD16" s="56">
        <f>'Semester 2 Schedule'!$D17</f>
        <v>0</v>
      </c>
      <c r="AE16" s="57"/>
      <c r="AF16" s="57"/>
      <c r="AG16" s="56">
        <f>'Semester 2 Schedule'!$E17</f>
        <v>0</v>
      </c>
      <c r="AH16" s="61">
        <f t="shared" si="0"/>
        <v>0</v>
      </c>
      <c r="AI16" s="54">
        <f>SUM($AH16+April!$AH16)</f>
        <v>0</v>
      </c>
      <c r="AJ16" s="47"/>
      <c r="AK16" s="46"/>
      <c r="AL16" s="46"/>
      <c r="AM16" s="46"/>
      <c r="AN16" s="46"/>
    </row>
    <row r="17" spans="1:40" ht="12.95" customHeight="1" x14ac:dyDescent="0.2">
      <c r="A17" s="21">
        <f>'Supervision Schedule'!A19</f>
        <v>0</v>
      </c>
      <c r="B17" s="21">
        <f>'Supervision Schedule'!B19</f>
        <v>0</v>
      </c>
      <c r="C17" s="57"/>
      <c r="D17" s="57"/>
      <c r="E17" s="56">
        <f>'Semester 2 Schedule'!$E18</f>
        <v>0</v>
      </c>
      <c r="F17" s="56">
        <f>'Semester 2 Schedule'!$F18</f>
        <v>0</v>
      </c>
      <c r="G17" s="56">
        <f>'Semester 2 Schedule'!$G18</f>
        <v>0</v>
      </c>
      <c r="H17" s="56">
        <f>'Semester 2 Schedule'!$H18</f>
        <v>0</v>
      </c>
      <c r="I17" s="56">
        <f>'Semester 2 Schedule'!$C18</f>
        <v>0</v>
      </c>
      <c r="J17" s="57"/>
      <c r="K17" s="57"/>
      <c r="L17" s="173"/>
      <c r="M17" s="56">
        <f>'Semester 2 Schedule'!$D18</f>
        <v>0</v>
      </c>
      <c r="N17" s="56">
        <f>'Semester 2 Schedule'!$E18</f>
        <v>0</v>
      </c>
      <c r="O17" s="56">
        <f>'Semester 2 Schedule'!$F18</f>
        <v>0</v>
      </c>
      <c r="P17" s="56">
        <f>'Semester 2 Schedule'!$G18</f>
        <v>0</v>
      </c>
      <c r="Q17" s="57"/>
      <c r="R17" s="57"/>
      <c r="S17" s="56">
        <f>'Semester 2 Schedule'!$H18</f>
        <v>0</v>
      </c>
      <c r="T17" s="56">
        <f>'Semester 2 Schedule'!$C18</f>
        <v>0</v>
      </c>
      <c r="U17" s="56">
        <f>'Semester 2 Schedule'!$D18</f>
        <v>0</v>
      </c>
      <c r="V17" s="56">
        <f>'Semester 2 Schedule'!$E18</f>
        <v>0</v>
      </c>
      <c r="W17" s="56">
        <f>'Semester 2 Schedule'!$F18</f>
        <v>0</v>
      </c>
      <c r="X17" s="57"/>
      <c r="Y17" s="57"/>
      <c r="Z17" s="176"/>
      <c r="AA17" s="56">
        <f>'Semester 2 Schedule'!$G18</f>
        <v>0</v>
      </c>
      <c r="AB17" s="56">
        <f>'Semester 2 Schedule'!$H18</f>
        <v>0</v>
      </c>
      <c r="AC17" s="56">
        <f>'Semester 2 Schedule'!$C18</f>
        <v>0</v>
      </c>
      <c r="AD17" s="56">
        <f>'Semester 2 Schedule'!$D18</f>
        <v>0</v>
      </c>
      <c r="AE17" s="57"/>
      <c r="AF17" s="57"/>
      <c r="AG17" s="56">
        <f>'Semester 2 Schedule'!$E18</f>
        <v>0</v>
      </c>
      <c r="AH17" s="61">
        <f t="shared" si="0"/>
        <v>0</v>
      </c>
      <c r="AI17" s="54">
        <f>SUM($AH17+April!$AH17)</f>
        <v>0</v>
      </c>
      <c r="AJ17" s="47"/>
      <c r="AK17" s="46"/>
      <c r="AL17" s="46"/>
      <c r="AM17" s="46"/>
      <c r="AN17" s="46"/>
    </row>
    <row r="18" spans="1:40" ht="12.95" customHeight="1" x14ac:dyDescent="0.2">
      <c r="A18" s="21">
        <f>'Supervision Schedule'!A20</f>
        <v>0</v>
      </c>
      <c r="B18" s="21">
        <f>'Supervision Schedule'!B20</f>
        <v>0</v>
      </c>
      <c r="C18" s="57"/>
      <c r="D18" s="57"/>
      <c r="E18" s="56">
        <f>'Semester 2 Schedule'!$E19</f>
        <v>0</v>
      </c>
      <c r="F18" s="56">
        <f>'Semester 2 Schedule'!$F19</f>
        <v>0</v>
      </c>
      <c r="G18" s="56">
        <f>'Semester 2 Schedule'!$G19</f>
        <v>0</v>
      </c>
      <c r="H18" s="56">
        <f>'Semester 2 Schedule'!$H19</f>
        <v>0</v>
      </c>
      <c r="I18" s="56">
        <f>'Semester 2 Schedule'!$C19</f>
        <v>0</v>
      </c>
      <c r="J18" s="57"/>
      <c r="K18" s="57"/>
      <c r="L18" s="173"/>
      <c r="M18" s="56">
        <f>'Semester 2 Schedule'!$D19</f>
        <v>0</v>
      </c>
      <c r="N18" s="56">
        <f>'Semester 2 Schedule'!$E19</f>
        <v>0</v>
      </c>
      <c r="O18" s="56">
        <f>'Semester 2 Schedule'!$F19</f>
        <v>0</v>
      </c>
      <c r="P18" s="56">
        <f>'Semester 2 Schedule'!$G19</f>
        <v>0</v>
      </c>
      <c r="Q18" s="57"/>
      <c r="R18" s="57"/>
      <c r="S18" s="56">
        <f>'Semester 2 Schedule'!$H19</f>
        <v>0</v>
      </c>
      <c r="T18" s="56">
        <f>'Semester 2 Schedule'!$C19</f>
        <v>0</v>
      </c>
      <c r="U18" s="56">
        <f>'Semester 2 Schedule'!$D19</f>
        <v>0</v>
      </c>
      <c r="V18" s="56">
        <f>'Semester 2 Schedule'!$E19</f>
        <v>0</v>
      </c>
      <c r="W18" s="56">
        <f>'Semester 2 Schedule'!$F19</f>
        <v>0</v>
      </c>
      <c r="X18" s="57"/>
      <c r="Y18" s="57"/>
      <c r="Z18" s="176"/>
      <c r="AA18" s="56">
        <f>'Semester 2 Schedule'!$G19</f>
        <v>0</v>
      </c>
      <c r="AB18" s="56">
        <f>'Semester 2 Schedule'!$H19</f>
        <v>0</v>
      </c>
      <c r="AC18" s="56">
        <f>'Semester 2 Schedule'!$C19</f>
        <v>0</v>
      </c>
      <c r="AD18" s="56">
        <f>'Semester 2 Schedule'!$D19</f>
        <v>0</v>
      </c>
      <c r="AE18" s="57"/>
      <c r="AF18" s="57"/>
      <c r="AG18" s="56">
        <f>'Semester 2 Schedule'!$E19</f>
        <v>0</v>
      </c>
      <c r="AH18" s="61">
        <f t="shared" si="0"/>
        <v>0</v>
      </c>
      <c r="AI18" s="54">
        <f>SUM($AH18+April!$AH18)</f>
        <v>0</v>
      </c>
      <c r="AJ18" s="47"/>
      <c r="AK18" s="46"/>
      <c r="AL18" s="46"/>
      <c r="AM18" s="46"/>
      <c r="AN18" s="46"/>
    </row>
    <row r="19" spans="1:40" ht="12.95" customHeight="1" x14ac:dyDescent="0.2">
      <c r="A19" s="21">
        <f>'Supervision Schedule'!A21</f>
        <v>0</v>
      </c>
      <c r="B19" s="21">
        <f>'Supervision Schedule'!B21</f>
        <v>0</v>
      </c>
      <c r="C19" s="57"/>
      <c r="D19" s="57"/>
      <c r="E19" s="56">
        <f>'Semester 2 Schedule'!$E20</f>
        <v>0</v>
      </c>
      <c r="F19" s="56">
        <f>'Semester 2 Schedule'!$F20</f>
        <v>0</v>
      </c>
      <c r="G19" s="56">
        <f>'Semester 2 Schedule'!$G20</f>
        <v>0</v>
      </c>
      <c r="H19" s="56">
        <f>'Semester 2 Schedule'!$H20</f>
        <v>0</v>
      </c>
      <c r="I19" s="56">
        <f>'Semester 2 Schedule'!$C20</f>
        <v>0</v>
      </c>
      <c r="J19" s="57"/>
      <c r="K19" s="57"/>
      <c r="L19" s="173"/>
      <c r="M19" s="56">
        <f>'Semester 2 Schedule'!$D20</f>
        <v>0</v>
      </c>
      <c r="N19" s="56">
        <f>'Semester 2 Schedule'!$E20</f>
        <v>0</v>
      </c>
      <c r="O19" s="56">
        <f>'Semester 2 Schedule'!$F20</f>
        <v>0</v>
      </c>
      <c r="P19" s="56">
        <f>'Semester 2 Schedule'!$G20</f>
        <v>0</v>
      </c>
      <c r="Q19" s="57"/>
      <c r="R19" s="57"/>
      <c r="S19" s="56">
        <f>'Semester 2 Schedule'!$H20</f>
        <v>0</v>
      </c>
      <c r="T19" s="56">
        <f>'Semester 2 Schedule'!$C20</f>
        <v>0</v>
      </c>
      <c r="U19" s="56">
        <f>'Semester 2 Schedule'!$D20</f>
        <v>0</v>
      </c>
      <c r="V19" s="56">
        <f>'Semester 2 Schedule'!$E20</f>
        <v>0</v>
      </c>
      <c r="W19" s="56">
        <f>'Semester 2 Schedule'!$F20</f>
        <v>0</v>
      </c>
      <c r="X19" s="57"/>
      <c r="Y19" s="57"/>
      <c r="Z19" s="176"/>
      <c r="AA19" s="56">
        <f>'Semester 2 Schedule'!$G20</f>
        <v>0</v>
      </c>
      <c r="AB19" s="56">
        <f>'Semester 2 Schedule'!$H20</f>
        <v>0</v>
      </c>
      <c r="AC19" s="56">
        <f>'Semester 2 Schedule'!$C20</f>
        <v>0</v>
      </c>
      <c r="AD19" s="56">
        <f>'Semester 2 Schedule'!$D20</f>
        <v>0</v>
      </c>
      <c r="AE19" s="57"/>
      <c r="AF19" s="57"/>
      <c r="AG19" s="56">
        <f>'Semester 2 Schedule'!$E20</f>
        <v>0</v>
      </c>
      <c r="AH19" s="61">
        <f t="shared" si="0"/>
        <v>0</v>
      </c>
      <c r="AI19" s="54">
        <f>SUM($AH19+April!$AH19)</f>
        <v>0</v>
      </c>
      <c r="AJ19" s="47"/>
      <c r="AK19" s="46"/>
      <c r="AL19" s="46"/>
      <c r="AM19" s="46"/>
      <c r="AN19" s="46"/>
    </row>
    <row r="20" spans="1:40" ht="12.95" customHeight="1" x14ac:dyDescent="0.2">
      <c r="A20" s="21">
        <f>'Supervision Schedule'!A22</f>
        <v>0</v>
      </c>
      <c r="B20" s="21">
        <f>'Supervision Schedule'!B22</f>
        <v>0</v>
      </c>
      <c r="C20" s="57"/>
      <c r="D20" s="57"/>
      <c r="E20" s="56">
        <f>'Semester 2 Schedule'!$E21</f>
        <v>0</v>
      </c>
      <c r="F20" s="56">
        <f>'Semester 2 Schedule'!$F21</f>
        <v>0</v>
      </c>
      <c r="G20" s="56">
        <f>'Semester 2 Schedule'!$G21</f>
        <v>0</v>
      </c>
      <c r="H20" s="56">
        <f>'Semester 2 Schedule'!$H21</f>
        <v>0</v>
      </c>
      <c r="I20" s="56">
        <f>'Semester 2 Schedule'!$C21</f>
        <v>0</v>
      </c>
      <c r="J20" s="57"/>
      <c r="K20" s="57"/>
      <c r="L20" s="173"/>
      <c r="M20" s="56">
        <f>'Semester 2 Schedule'!$D21</f>
        <v>0</v>
      </c>
      <c r="N20" s="56">
        <f>'Semester 2 Schedule'!$E21</f>
        <v>0</v>
      </c>
      <c r="O20" s="56">
        <f>'Semester 2 Schedule'!$F21</f>
        <v>0</v>
      </c>
      <c r="P20" s="56">
        <f>'Semester 2 Schedule'!$G21</f>
        <v>0</v>
      </c>
      <c r="Q20" s="57"/>
      <c r="R20" s="57"/>
      <c r="S20" s="56">
        <f>'Semester 2 Schedule'!$H21</f>
        <v>0</v>
      </c>
      <c r="T20" s="56">
        <f>'Semester 2 Schedule'!$C21</f>
        <v>0</v>
      </c>
      <c r="U20" s="56">
        <f>'Semester 2 Schedule'!$D21</f>
        <v>0</v>
      </c>
      <c r="V20" s="56">
        <f>'Semester 2 Schedule'!$E21</f>
        <v>0</v>
      </c>
      <c r="W20" s="56">
        <f>'Semester 2 Schedule'!$F21</f>
        <v>0</v>
      </c>
      <c r="X20" s="57"/>
      <c r="Y20" s="57"/>
      <c r="Z20" s="176"/>
      <c r="AA20" s="56">
        <f>'Semester 2 Schedule'!$G21</f>
        <v>0</v>
      </c>
      <c r="AB20" s="56">
        <f>'Semester 2 Schedule'!$H21</f>
        <v>0</v>
      </c>
      <c r="AC20" s="56">
        <f>'Semester 2 Schedule'!$C21</f>
        <v>0</v>
      </c>
      <c r="AD20" s="56">
        <f>'Semester 2 Schedule'!$D21</f>
        <v>0</v>
      </c>
      <c r="AE20" s="57"/>
      <c r="AF20" s="57"/>
      <c r="AG20" s="56">
        <f>'Semester 2 Schedule'!$E21</f>
        <v>0</v>
      </c>
      <c r="AH20" s="61">
        <f t="shared" si="0"/>
        <v>0</v>
      </c>
      <c r="AI20" s="54">
        <f>SUM($AH20+April!$AH20)</f>
        <v>0</v>
      </c>
      <c r="AJ20" s="47"/>
      <c r="AK20" s="46"/>
      <c r="AL20" s="46"/>
      <c r="AM20" s="46"/>
      <c r="AN20" s="46"/>
    </row>
    <row r="21" spans="1:40" ht="12.95" customHeight="1" x14ac:dyDescent="0.2">
      <c r="A21" s="21">
        <f>'Supervision Schedule'!A23</f>
        <v>0</v>
      </c>
      <c r="B21" s="21">
        <f>'Supervision Schedule'!B23</f>
        <v>0</v>
      </c>
      <c r="C21" s="57"/>
      <c r="D21" s="57"/>
      <c r="E21" s="56">
        <f>'Semester 2 Schedule'!$E22</f>
        <v>0</v>
      </c>
      <c r="F21" s="56">
        <f>'Semester 2 Schedule'!$F22</f>
        <v>0</v>
      </c>
      <c r="G21" s="56">
        <f>'Semester 2 Schedule'!$G22</f>
        <v>0</v>
      </c>
      <c r="H21" s="56">
        <f>'Semester 2 Schedule'!$H22</f>
        <v>0</v>
      </c>
      <c r="I21" s="56">
        <f>'Semester 2 Schedule'!$C22</f>
        <v>0</v>
      </c>
      <c r="J21" s="57"/>
      <c r="K21" s="57"/>
      <c r="L21" s="173"/>
      <c r="M21" s="56">
        <f>'Semester 2 Schedule'!$D22</f>
        <v>0</v>
      </c>
      <c r="N21" s="56">
        <f>'Semester 2 Schedule'!$E22</f>
        <v>0</v>
      </c>
      <c r="O21" s="56">
        <f>'Semester 2 Schedule'!$F22</f>
        <v>0</v>
      </c>
      <c r="P21" s="56">
        <f>'Semester 2 Schedule'!$G22</f>
        <v>0</v>
      </c>
      <c r="Q21" s="57"/>
      <c r="R21" s="57"/>
      <c r="S21" s="56">
        <f>'Semester 2 Schedule'!$H22</f>
        <v>0</v>
      </c>
      <c r="T21" s="56">
        <f>'Semester 2 Schedule'!$C22</f>
        <v>0</v>
      </c>
      <c r="U21" s="56">
        <f>'Semester 2 Schedule'!$D22</f>
        <v>0</v>
      </c>
      <c r="V21" s="56">
        <f>'Semester 2 Schedule'!$E22</f>
        <v>0</v>
      </c>
      <c r="W21" s="56">
        <f>'Semester 2 Schedule'!$F22</f>
        <v>0</v>
      </c>
      <c r="X21" s="57"/>
      <c r="Y21" s="57"/>
      <c r="Z21" s="176"/>
      <c r="AA21" s="56">
        <f>'Semester 2 Schedule'!$G22</f>
        <v>0</v>
      </c>
      <c r="AB21" s="56">
        <f>'Semester 2 Schedule'!$H22</f>
        <v>0</v>
      </c>
      <c r="AC21" s="56">
        <f>'Semester 2 Schedule'!$C22</f>
        <v>0</v>
      </c>
      <c r="AD21" s="56">
        <f>'Semester 2 Schedule'!$D22</f>
        <v>0</v>
      </c>
      <c r="AE21" s="57"/>
      <c r="AF21" s="57"/>
      <c r="AG21" s="56">
        <f>'Semester 2 Schedule'!$E22</f>
        <v>0</v>
      </c>
      <c r="AH21" s="61">
        <f t="shared" si="0"/>
        <v>0</v>
      </c>
      <c r="AI21" s="54">
        <f>SUM($AH21+April!$AH21)</f>
        <v>0</v>
      </c>
      <c r="AJ21" s="47"/>
      <c r="AK21" s="46"/>
      <c r="AL21" s="46"/>
      <c r="AM21" s="46"/>
      <c r="AN21" s="46"/>
    </row>
    <row r="22" spans="1:40" ht="12.95" customHeight="1" x14ac:dyDescent="0.2">
      <c r="A22" s="21">
        <f>'Supervision Schedule'!A24</f>
        <v>0</v>
      </c>
      <c r="B22" s="21">
        <f>'Supervision Schedule'!B24</f>
        <v>0</v>
      </c>
      <c r="C22" s="57"/>
      <c r="D22" s="57"/>
      <c r="E22" s="56">
        <f>'Semester 2 Schedule'!$E23</f>
        <v>0</v>
      </c>
      <c r="F22" s="56">
        <f>'Semester 2 Schedule'!$F23</f>
        <v>0</v>
      </c>
      <c r="G22" s="56">
        <f>'Semester 2 Schedule'!$G23</f>
        <v>0</v>
      </c>
      <c r="H22" s="56">
        <f>'Semester 2 Schedule'!$H23</f>
        <v>0</v>
      </c>
      <c r="I22" s="56">
        <f>'Semester 2 Schedule'!$C23</f>
        <v>0</v>
      </c>
      <c r="J22" s="57"/>
      <c r="K22" s="57"/>
      <c r="L22" s="173"/>
      <c r="M22" s="56">
        <f>'Semester 2 Schedule'!$D23</f>
        <v>0</v>
      </c>
      <c r="N22" s="56">
        <f>'Semester 2 Schedule'!$E23</f>
        <v>0</v>
      </c>
      <c r="O22" s="56">
        <f>'Semester 2 Schedule'!$F23</f>
        <v>0</v>
      </c>
      <c r="P22" s="56">
        <f>'Semester 2 Schedule'!$G23</f>
        <v>0</v>
      </c>
      <c r="Q22" s="57"/>
      <c r="R22" s="57"/>
      <c r="S22" s="56">
        <f>'Semester 2 Schedule'!$H23</f>
        <v>0</v>
      </c>
      <c r="T22" s="56">
        <f>'Semester 2 Schedule'!$C23</f>
        <v>0</v>
      </c>
      <c r="U22" s="56">
        <f>'Semester 2 Schedule'!$D23</f>
        <v>0</v>
      </c>
      <c r="V22" s="56">
        <f>'Semester 2 Schedule'!$E23</f>
        <v>0</v>
      </c>
      <c r="W22" s="56">
        <f>'Semester 2 Schedule'!$F23</f>
        <v>0</v>
      </c>
      <c r="X22" s="57"/>
      <c r="Y22" s="57"/>
      <c r="Z22" s="176"/>
      <c r="AA22" s="56">
        <f>'Semester 2 Schedule'!$G23</f>
        <v>0</v>
      </c>
      <c r="AB22" s="56">
        <f>'Semester 2 Schedule'!$H23</f>
        <v>0</v>
      </c>
      <c r="AC22" s="56">
        <f>'Semester 2 Schedule'!$C23</f>
        <v>0</v>
      </c>
      <c r="AD22" s="56">
        <f>'Semester 2 Schedule'!$D23</f>
        <v>0</v>
      </c>
      <c r="AE22" s="57"/>
      <c r="AF22" s="57"/>
      <c r="AG22" s="56">
        <f>'Semester 2 Schedule'!$E23</f>
        <v>0</v>
      </c>
      <c r="AH22" s="61">
        <f t="shared" si="0"/>
        <v>0</v>
      </c>
      <c r="AI22" s="54">
        <f>SUM($AH22+April!$AH22)</f>
        <v>0</v>
      </c>
      <c r="AJ22" s="47"/>
      <c r="AK22" s="46"/>
      <c r="AL22" s="46"/>
      <c r="AM22" s="46"/>
      <c r="AN22" s="46"/>
    </row>
    <row r="23" spans="1:40" ht="12.95" customHeight="1" x14ac:dyDescent="0.2">
      <c r="A23" s="21">
        <f>'Supervision Schedule'!A25</f>
        <v>0</v>
      </c>
      <c r="B23" s="21">
        <f>'Supervision Schedule'!B25</f>
        <v>0</v>
      </c>
      <c r="C23" s="57"/>
      <c r="D23" s="57"/>
      <c r="E23" s="56">
        <f>'Semester 2 Schedule'!$E24</f>
        <v>0</v>
      </c>
      <c r="F23" s="56">
        <f>'Semester 2 Schedule'!$F24</f>
        <v>0</v>
      </c>
      <c r="G23" s="56">
        <f>'Semester 2 Schedule'!$G24</f>
        <v>0</v>
      </c>
      <c r="H23" s="56">
        <f>'Semester 2 Schedule'!$H24</f>
        <v>0</v>
      </c>
      <c r="I23" s="56">
        <f>'Semester 2 Schedule'!$C24</f>
        <v>0</v>
      </c>
      <c r="J23" s="57"/>
      <c r="K23" s="57"/>
      <c r="L23" s="173"/>
      <c r="M23" s="56">
        <f>'Semester 2 Schedule'!$D24</f>
        <v>0</v>
      </c>
      <c r="N23" s="56">
        <f>'Semester 2 Schedule'!$E24</f>
        <v>0</v>
      </c>
      <c r="O23" s="56">
        <f>'Semester 2 Schedule'!$F24</f>
        <v>0</v>
      </c>
      <c r="P23" s="56">
        <f>'Semester 2 Schedule'!$G24</f>
        <v>0</v>
      </c>
      <c r="Q23" s="57"/>
      <c r="R23" s="57"/>
      <c r="S23" s="56">
        <f>'Semester 2 Schedule'!$H24</f>
        <v>0</v>
      </c>
      <c r="T23" s="56">
        <f>'Semester 2 Schedule'!$C24</f>
        <v>0</v>
      </c>
      <c r="U23" s="56">
        <f>'Semester 2 Schedule'!$D24</f>
        <v>0</v>
      </c>
      <c r="V23" s="56">
        <f>'Semester 2 Schedule'!$E24</f>
        <v>0</v>
      </c>
      <c r="W23" s="56">
        <f>'Semester 2 Schedule'!$F24</f>
        <v>0</v>
      </c>
      <c r="X23" s="57"/>
      <c r="Y23" s="57"/>
      <c r="Z23" s="176"/>
      <c r="AA23" s="56">
        <f>'Semester 2 Schedule'!$G24</f>
        <v>0</v>
      </c>
      <c r="AB23" s="56">
        <f>'Semester 2 Schedule'!$H24</f>
        <v>0</v>
      </c>
      <c r="AC23" s="56">
        <f>'Semester 2 Schedule'!$C24</f>
        <v>0</v>
      </c>
      <c r="AD23" s="56">
        <f>'Semester 2 Schedule'!$D24</f>
        <v>0</v>
      </c>
      <c r="AE23" s="57"/>
      <c r="AF23" s="57"/>
      <c r="AG23" s="56">
        <f>'Semester 2 Schedule'!$E24</f>
        <v>0</v>
      </c>
      <c r="AH23" s="61">
        <f t="shared" si="0"/>
        <v>0</v>
      </c>
      <c r="AI23" s="54">
        <f>SUM($AH23+April!$AH23)</f>
        <v>0</v>
      </c>
      <c r="AJ23" s="47"/>
      <c r="AK23" s="46"/>
      <c r="AL23" s="46"/>
      <c r="AM23" s="46"/>
      <c r="AN23" s="46"/>
    </row>
    <row r="24" spans="1:40" ht="12.95" customHeight="1" x14ac:dyDescent="0.2">
      <c r="A24" s="21">
        <f>'Supervision Schedule'!A26</f>
        <v>0</v>
      </c>
      <c r="B24" s="21">
        <f>'Supervision Schedule'!B26</f>
        <v>0</v>
      </c>
      <c r="C24" s="57"/>
      <c r="D24" s="57"/>
      <c r="E24" s="56">
        <f>'Semester 2 Schedule'!$E25</f>
        <v>0</v>
      </c>
      <c r="F24" s="56">
        <f>'Semester 2 Schedule'!$F25</f>
        <v>0</v>
      </c>
      <c r="G24" s="56">
        <f>'Semester 2 Schedule'!$G25</f>
        <v>0</v>
      </c>
      <c r="H24" s="56">
        <f>'Semester 2 Schedule'!$H25</f>
        <v>0</v>
      </c>
      <c r="I24" s="56">
        <f>'Semester 2 Schedule'!$C25</f>
        <v>0</v>
      </c>
      <c r="J24" s="57"/>
      <c r="K24" s="57"/>
      <c r="L24" s="173"/>
      <c r="M24" s="56">
        <f>'Semester 2 Schedule'!$D25</f>
        <v>0</v>
      </c>
      <c r="N24" s="56">
        <f>'Semester 2 Schedule'!$E25</f>
        <v>0</v>
      </c>
      <c r="O24" s="56">
        <f>'Semester 2 Schedule'!$F25</f>
        <v>0</v>
      </c>
      <c r="P24" s="56">
        <f>'Semester 2 Schedule'!$G25</f>
        <v>0</v>
      </c>
      <c r="Q24" s="57"/>
      <c r="R24" s="57"/>
      <c r="S24" s="56">
        <f>'Semester 2 Schedule'!$H25</f>
        <v>0</v>
      </c>
      <c r="T24" s="56">
        <f>'Semester 2 Schedule'!$C25</f>
        <v>0</v>
      </c>
      <c r="U24" s="56">
        <f>'Semester 2 Schedule'!$D25</f>
        <v>0</v>
      </c>
      <c r="V24" s="56">
        <f>'Semester 2 Schedule'!$E25</f>
        <v>0</v>
      </c>
      <c r="W24" s="56">
        <f>'Semester 2 Schedule'!$F25</f>
        <v>0</v>
      </c>
      <c r="X24" s="57"/>
      <c r="Y24" s="57"/>
      <c r="Z24" s="176"/>
      <c r="AA24" s="56">
        <f>'Semester 2 Schedule'!$G25</f>
        <v>0</v>
      </c>
      <c r="AB24" s="56">
        <f>'Semester 2 Schedule'!$H25</f>
        <v>0</v>
      </c>
      <c r="AC24" s="56">
        <f>'Semester 2 Schedule'!$C25</f>
        <v>0</v>
      </c>
      <c r="AD24" s="56">
        <f>'Semester 2 Schedule'!$D25</f>
        <v>0</v>
      </c>
      <c r="AE24" s="57"/>
      <c r="AF24" s="57"/>
      <c r="AG24" s="56">
        <f>'Semester 2 Schedule'!$E25</f>
        <v>0</v>
      </c>
      <c r="AH24" s="61">
        <f t="shared" si="0"/>
        <v>0</v>
      </c>
      <c r="AI24" s="54">
        <f>SUM($AH24+April!$AH24)</f>
        <v>0</v>
      </c>
      <c r="AJ24" s="47"/>
      <c r="AK24" s="46"/>
      <c r="AL24" s="46"/>
      <c r="AM24" s="46"/>
      <c r="AN24" s="46"/>
    </row>
    <row r="25" spans="1:40" ht="12.95" customHeight="1" x14ac:dyDescent="0.2">
      <c r="A25" s="21">
        <f>'Supervision Schedule'!A27</f>
        <v>0</v>
      </c>
      <c r="B25" s="21">
        <f>'Supervision Schedule'!B27</f>
        <v>0</v>
      </c>
      <c r="C25" s="57"/>
      <c r="D25" s="57"/>
      <c r="E25" s="56">
        <f>'Semester 2 Schedule'!$E26</f>
        <v>0</v>
      </c>
      <c r="F25" s="56">
        <f>'Semester 2 Schedule'!$F26</f>
        <v>0</v>
      </c>
      <c r="G25" s="56">
        <f>'Semester 2 Schedule'!$G26</f>
        <v>0</v>
      </c>
      <c r="H25" s="56">
        <f>'Semester 2 Schedule'!$H26</f>
        <v>0</v>
      </c>
      <c r="I25" s="56">
        <f>'Semester 2 Schedule'!$C26</f>
        <v>0</v>
      </c>
      <c r="J25" s="57"/>
      <c r="K25" s="57"/>
      <c r="L25" s="173"/>
      <c r="M25" s="56">
        <f>'Semester 2 Schedule'!$D26</f>
        <v>0</v>
      </c>
      <c r="N25" s="56">
        <f>'Semester 2 Schedule'!$E26</f>
        <v>0</v>
      </c>
      <c r="O25" s="56">
        <f>'Semester 2 Schedule'!$F26</f>
        <v>0</v>
      </c>
      <c r="P25" s="56">
        <f>'Semester 2 Schedule'!$G26</f>
        <v>0</v>
      </c>
      <c r="Q25" s="57"/>
      <c r="R25" s="57"/>
      <c r="S25" s="56">
        <f>'Semester 2 Schedule'!$H26</f>
        <v>0</v>
      </c>
      <c r="T25" s="56">
        <f>'Semester 2 Schedule'!$C26</f>
        <v>0</v>
      </c>
      <c r="U25" s="56">
        <f>'Semester 2 Schedule'!$D26</f>
        <v>0</v>
      </c>
      <c r="V25" s="56">
        <f>'Semester 2 Schedule'!$E26</f>
        <v>0</v>
      </c>
      <c r="W25" s="56">
        <f>'Semester 2 Schedule'!$F26</f>
        <v>0</v>
      </c>
      <c r="X25" s="57"/>
      <c r="Y25" s="57"/>
      <c r="Z25" s="176"/>
      <c r="AA25" s="56">
        <f>'Semester 2 Schedule'!$G26</f>
        <v>0</v>
      </c>
      <c r="AB25" s="56">
        <f>'Semester 2 Schedule'!$H26</f>
        <v>0</v>
      </c>
      <c r="AC25" s="56">
        <f>'Semester 2 Schedule'!$C26</f>
        <v>0</v>
      </c>
      <c r="AD25" s="56">
        <f>'Semester 2 Schedule'!$D26</f>
        <v>0</v>
      </c>
      <c r="AE25" s="57"/>
      <c r="AF25" s="57"/>
      <c r="AG25" s="56">
        <f>'Semester 2 Schedule'!$E26</f>
        <v>0</v>
      </c>
      <c r="AH25" s="61">
        <f t="shared" si="0"/>
        <v>0</v>
      </c>
      <c r="AI25" s="54">
        <f>SUM($AH25+April!$AH25)</f>
        <v>0</v>
      </c>
      <c r="AJ25" s="47"/>
      <c r="AK25" s="46"/>
      <c r="AL25" s="46"/>
      <c r="AM25" s="46"/>
      <c r="AN25" s="46"/>
    </row>
    <row r="26" spans="1:40" ht="12.95" customHeight="1" x14ac:dyDescent="0.2">
      <c r="A26" s="21">
        <f>'Supervision Schedule'!A28</f>
        <v>0</v>
      </c>
      <c r="B26" s="21">
        <f>'Supervision Schedule'!B28</f>
        <v>0</v>
      </c>
      <c r="C26" s="57"/>
      <c r="D26" s="57"/>
      <c r="E26" s="56">
        <f>'Semester 2 Schedule'!$E27</f>
        <v>0</v>
      </c>
      <c r="F26" s="56">
        <f>'Semester 2 Schedule'!$F27</f>
        <v>0</v>
      </c>
      <c r="G26" s="56">
        <f>'Semester 2 Schedule'!$G27</f>
        <v>0</v>
      </c>
      <c r="H26" s="56">
        <f>'Semester 2 Schedule'!$H27</f>
        <v>0</v>
      </c>
      <c r="I26" s="56">
        <f>'Semester 2 Schedule'!$C27</f>
        <v>0</v>
      </c>
      <c r="J26" s="57"/>
      <c r="K26" s="57"/>
      <c r="L26" s="173"/>
      <c r="M26" s="56">
        <f>'Semester 2 Schedule'!$D27</f>
        <v>0</v>
      </c>
      <c r="N26" s="56">
        <f>'Semester 2 Schedule'!$E27</f>
        <v>0</v>
      </c>
      <c r="O26" s="56">
        <f>'Semester 2 Schedule'!$F27</f>
        <v>0</v>
      </c>
      <c r="P26" s="56">
        <f>'Semester 2 Schedule'!$G27</f>
        <v>0</v>
      </c>
      <c r="Q26" s="57"/>
      <c r="R26" s="57"/>
      <c r="S26" s="56">
        <f>'Semester 2 Schedule'!$H27</f>
        <v>0</v>
      </c>
      <c r="T26" s="56">
        <f>'Semester 2 Schedule'!$C27</f>
        <v>0</v>
      </c>
      <c r="U26" s="56">
        <f>'Semester 2 Schedule'!$D27</f>
        <v>0</v>
      </c>
      <c r="V26" s="56">
        <f>'Semester 2 Schedule'!$E27</f>
        <v>0</v>
      </c>
      <c r="W26" s="56">
        <f>'Semester 2 Schedule'!$F27</f>
        <v>0</v>
      </c>
      <c r="X26" s="57"/>
      <c r="Y26" s="57"/>
      <c r="Z26" s="176"/>
      <c r="AA26" s="56">
        <f>'Semester 2 Schedule'!$G27</f>
        <v>0</v>
      </c>
      <c r="AB26" s="56">
        <f>'Semester 2 Schedule'!$H27</f>
        <v>0</v>
      </c>
      <c r="AC26" s="56">
        <f>'Semester 2 Schedule'!$C27</f>
        <v>0</v>
      </c>
      <c r="AD26" s="56">
        <f>'Semester 2 Schedule'!$D27</f>
        <v>0</v>
      </c>
      <c r="AE26" s="57"/>
      <c r="AF26" s="57"/>
      <c r="AG26" s="56">
        <f>'Semester 2 Schedule'!$E27</f>
        <v>0</v>
      </c>
      <c r="AH26" s="61">
        <f t="shared" si="0"/>
        <v>0</v>
      </c>
      <c r="AI26" s="54">
        <f>SUM($AH26+April!$AH26)</f>
        <v>0</v>
      </c>
      <c r="AJ26" s="47"/>
      <c r="AK26" s="46"/>
      <c r="AL26" s="46"/>
      <c r="AM26" s="46"/>
      <c r="AN26" s="46"/>
    </row>
    <row r="27" spans="1:40" ht="12.95" customHeight="1" x14ac:dyDescent="0.2">
      <c r="A27" s="21">
        <f>'Supervision Schedule'!A29</f>
        <v>0</v>
      </c>
      <c r="B27" s="21">
        <f>'Supervision Schedule'!B29</f>
        <v>0</v>
      </c>
      <c r="C27" s="57"/>
      <c r="D27" s="57"/>
      <c r="E27" s="56">
        <f>'Semester 2 Schedule'!$E28</f>
        <v>0</v>
      </c>
      <c r="F27" s="56">
        <f>'Semester 2 Schedule'!$F28</f>
        <v>0</v>
      </c>
      <c r="G27" s="56">
        <f>'Semester 2 Schedule'!$G28</f>
        <v>0</v>
      </c>
      <c r="H27" s="56">
        <f>'Semester 2 Schedule'!$H28</f>
        <v>0</v>
      </c>
      <c r="I27" s="56">
        <f>'Semester 2 Schedule'!$C28</f>
        <v>0</v>
      </c>
      <c r="J27" s="57"/>
      <c r="K27" s="57"/>
      <c r="L27" s="173"/>
      <c r="M27" s="56">
        <f>'Semester 2 Schedule'!$D28</f>
        <v>0</v>
      </c>
      <c r="N27" s="56">
        <f>'Semester 2 Schedule'!$E28</f>
        <v>0</v>
      </c>
      <c r="O27" s="56">
        <f>'Semester 2 Schedule'!$F28</f>
        <v>0</v>
      </c>
      <c r="P27" s="56">
        <f>'Semester 2 Schedule'!$G28</f>
        <v>0</v>
      </c>
      <c r="Q27" s="57"/>
      <c r="R27" s="57"/>
      <c r="S27" s="56">
        <f>'Semester 2 Schedule'!$H28</f>
        <v>0</v>
      </c>
      <c r="T27" s="56">
        <f>'Semester 2 Schedule'!$C28</f>
        <v>0</v>
      </c>
      <c r="U27" s="56">
        <f>'Semester 2 Schedule'!$D28</f>
        <v>0</v>
      </c>
      <c r="V27" s="56">
        <f>'Semester 2 Schedule'!$E28</f>
        <v>0</v>
      </c>
      <c r="W27" s="56">
        <f>'Semester 2 Schedule'!$F28</f>
        <v>0</v>
      </c>
      <c r="X27" s="57"/>
      <c r="Y27" s="57"/>
      <c r="Z27" s="176"/>
      <c r="AA27" s="56">
        <f>'Semester 2 Schedule'!$G28</f>
        <v>0</v>
      </c>
      <c r="AB27" s="56">
        <f>'Semester 2 Schedule'!$H28</f>
        <v>0</v>
      </c>
      <c r="AC27" s="56">
        <f>'Semester 2 Schedule'!$C28</f>
        <v>0</v>
      </c>
      <c r="AD27" s="56">
        <f>'Semester 2 Schedule'!$D28</f>
        <v>0</v>
      </c>
      <c r="AE27" s="57"/>
      <c r="AF27" s="57"/>
      <c r="AG27" s="56">
        <f>'Semester 2 Schedule'!$E28</f>
        <v>0</v>
      </c>
      <c r="AH27" s="61">
        <f t="shared" si="0"/>
        <v>0</v>
      </c>
      <c r="AI27" s="54">
        <f>SUM($AH27+April!$AH27)</f>
        <v>0</v>
      </c>
      <c r="AJ27" s="47"/>
      <c r="AK27" s="46"/>
      <c r="AL27" s="46"/>
      <c r="AM27" s="46"/>
      <c r="AN27" s="46"/>
    </row>
    <row r="28" spans="1:40" ht="12.95" customHeight="1" x14ac:dyDescent="0.2">
      <c r="A28" s="21">
        <f>'Supervision Schedule'!A30</f>
        <v>0</v>
      </c>
      <c r="B28" s="21">
        <f>'Supervision Schedule'!B30</f>
        <v>0</v>
      </c>
      <c r="C28" s="57"/>
      <c r="D28" s="57"/>
      <c r="E28" s="56">
        <f>'Semester 2 Schedule'!$E29</f>
        <v>0</v>
      </c>
      <c r="F28" s="56">
        <f>'Semester 2 Schedule'!$F29</f>
        <v>0</v>
      </c>
      <c r="G28" s="56">
        <f>'Semester 2 Schedule'!$G29</f>
        <v>0</v>
      </c>
      <c r="H28" s="56">
        <f>'Semester 2 Schedule'!$H29</f>
        <v>0</v>
      </c>
      <c r="I28" s="56">
        <f>'Semester 2 Schedule'!$C29</f>
        <v>0</v>
      </c>
      <c r="J28" s="57"/>
      <c r="K28" s="57"/>
      <c r="L28" s="173"/>
      <c r="M28" s="56">
        <f>'Semester 2 Schedule'!$D29</f>
        <v>0</v>
      </c>
      <c r="N28" s="56">
        <f>'Semester 2 Schedule'!$E29</f>
        <v>0</v>
      </c>
      <c r="O28" s="56">
        <f>'Semester 2 Schedule'!$F29</f>
        <v>0</v>
      </c>
      <c r="P28" s="56">
        <f>'Semester 2 Schedule'!$G29</f>
        <v>0</v>
      </c>
      <c r="Q28" s="57"/>
      <c r="R28" s="57"/>
      <c r="S28" s="56">
        <f>'Semester 2 Schedule'!$H29</f>
        <v>0</v>
      </c>
      <c r="T28" s="56">
        <f>'Semester 2 Schedule'!$C29</f>
        <v>0</v>
      </c>
      <c r="U28" s="56">
        <f>'Semester 2 Schedule'!$D29</f>
        <v>0</v>
      </c>
      <c r="V28" s="56">
        <f>'Semester 2 Schedule'!$E29</f>
        <v>0</v>
      </c>
      <c r="W28" s="56">
        <f>'Semester 2 Schedule'!$F29</f>
        <v>0</v>
      </c>
      <c r="X28" s="57"/>
      <c r="Y28" s="57"/>
      <c r="Z28" s="176"/>
      <c r="AA28" s="56">
        <f>'Semester 2 Schedule'!$G29</f>
        <v>0</v>
      </c>
      <c r="AB28" s="56">
        <f>'Semester 2 Schedule'!$H29</f>
        <v>0</v>
      </c>
      <c r="AC28" s="56">
        <f>'Semester 2 Schedule'!$C29</f>
        <v>0</v>
      </c>
      <c r="AD28" s="56">
        <f>'Semester 2 Schedule'!$D29</f>
        <v>0</v>
      </c>
      <c r="AE28" s="57"/>
      <c r="AF28" s="57"/>
      <c r="AG28" s="56">
        <f>'Semester 2 Schedule'!$E29</f>
        <v>0</v>
      </c>
      <c r="AH28" s="61">
        <f t="shared" si="0"/>
        <v>0</v>
      </c>
      <c r="AI28" s="54">
        <f>SUM($AH28+April!$AH28)</f>
        <v>0</v>
      </c>
      <c r="AJ28" s="47"/>
      <c r="AK28" s="46"/>
      <c r="AL28" s="46"/>
      <c r="AM28" s="46"/>
      <c r="AN28" s="46"/>
    </row>
    <row r="29" spans="1:40" ht="12.95" customHeight="1" x14ac:dyDescent="0.2">
      <c r="A29" s="21">
        <f>'Supervision Schedule'!A31</f>
        <v>0</v>
      </c>
      <c r="B29" s="21">
        <f>'Supervision Schedule'!B31</f>
        <v>0</v>
      </c>
      <c r="C29" s="57"/>
      <c r="D29" s="57"/>
      <c r="E29" s="56">
        <f>'Semester 2 Schedule'!$E30</f>
        <v>0</v>
      </c>
      <c r="F29" s="56">
        <f>'Semester 2 Schedule'!$F30</f>
        <v>0</v>
      </c>
      <c r="G29" s="56">
        <f>'Semester 2 Schedule'!$G30</f>
        <v>0</v>
      </c>
      <c r="H29" s="56">
        <f>'Semester 2 Schedule'!$H30</f>
        <v>0</v>
      </c>
      <c r="I29" s="56">
        <f>'Semester 2 Schedule'!$C30</f>
        <v>0</v>
      </c>
      <c r="J29" s="57"/>
      <c r="K29" s="57"/>
      <c r="L29" s="173"/>
      <c r="M29" s="56">
        <f>'Semester 2 Schedule'!$D30</f>
        <v>0</v>
      </c>
      <c r="N29" s="56">
        <f>'Semester 2 Schedule'!$E30</f>
        <v>0</v>
      </c>
      <c r="O29" s="56">
        <f>'Semester 2 Schedule'!$F30</f>
        <v>0</v>
      </c>
      <c r="P29" s="56">
        <f>'Semester 2 Schedule'!$G30</f>
        <v>0</v>
      </c>
      <c r="Q29" s="57"/>
      <c r="R29" s="57"/>
      <c r="S29" s="56">
        <f>'Semester 2 Schedule'!$H30</f>
        <v>0</v>
      </c>
      <c r="T29" s="56">
        <f>'Semester 2 Schedule'!$C30</f>
        <v>0</v>
      </c>
      <c r="U29" s="56">
        <f>'Semester 2 Schedule'!$D30</f>
        <v>0</v>
      </c>
      <c r="V29" s="56">
        <f>'Semester 2 Schedule'!$E30</f>
        <v>0</v>
      </c>
      <c r="W29" s="56">
        <f>'Semester 2 Schedule'!$F30</f>
        <v>0</v>
      </c>
      <c r="X29" s="57"/>
      <c r="Y29" s="57"/>
      <c r="Z29" s="176"/>
      <c r="AA29" s="56">
        <f>'Semester 2 Schedule'!$G30</f>
        <v>0</v>
      </c>
      <c r="AB29" s="56">
        <f>'Semester 2 Schedule'!$H30</f>
        <v>0</v>
      </c>
      <c r="AC29" s="56">
        <f>'Semester 2 Schedule'!$C30</f>
        <v>0</v>
      </c>
      <c r="AD29" s="56">
        <f>'Semester 2 Schedule'!$D30</f>
        <v>0</v>
      </c>
      <c r="AE29" s="57"/>
      <c r="AF29" s="57"/>
      <c r="AG29" s="56">
        <f>'Semester 2 Schedule'!$E30</f>
        <v>0</v>
      </c>
      <c r="AH29" s="61">
        <f t="shared" si="0"/>
        <v>0</v>
      </c>
      <c r="AI29" s="54">
        <f>SUM($AH29+April!$AH29)</f>
        <v>0</v>
      </c>
      <c r="AJ29" s="47"/>
      <c r="AK29" s="46"/>
      <c r="AL29" s="46"/>
      <c r="AM29" s="46"/>
      <c r="AN29" s="46"/>
    </row>
    <row r="30" spans="1:40" ht="12.95" customHeight="1" x14ac:dyDescent="0.2">
      <c r="A30" s="21">
        <f>'Supervision Schedule'!A32</f>
        <v>0</v>
      </c>
      <c r="B30" s="21">
        <f>'Supervision Schedule'!B32</f>
        <v>0</v>
      </c>
      <c r="C30" s="57"/>
      <c r="D30" s="57"/>
      <c r="E30" s="56">
        <f>'Semester 2 Schedule'!$E31</f>
        <v>0</v>
      </c>
      <c r="F30" s="56">
        <f>'Semester 2 Schedule'!$F31</f>
        <v>0</v>
      </c>
      <c r="G30" s="56">
        <f>'Semester 2 Schedule'!$G31</f>
        <v>0</v>
      </c>
      <c r="H30" s="56">
        <f>'Semester 2 Schedule'!$H31</f>
        <v>0</v>
      </c>
      <c r="I30" s="56">
        <f>'Semester 2 Schedule'!$C31</f>
        <v>0</v>
      </c>
      <c r="J30" s="57"/>
      <c r="K30" s="57"/>
      <c r="L30" s="173"/>
      <c r="M30" s="56">
        <f>'Semester 2 Schedule'!$D31</f>
        <v>0</v>
      </c>
      <c r="N30" s="56">
        <f>'Semester 2 Schedule'!$E31</f>
        <v>0</v>
      </c>
      <c r="O30" s="56">
        <f>'Semester 2 Schedule'!$F31</f>
        <v>0</v>
      </c>
      <c r="P30" s="56">
        <f>'Semester 2 Schedule'!$G31</f>
        <v>0</v>
      </c>
      <c r="Q30" s="57"/>
      <c r="R30" s="57"/>
      <c r="S30" s="56">
        <f>'Semester 2 Schedule'!$H31</f>
        <v>0</v>
      </c>
      <c r="T30" s="56">
        <f>'Semester 2 Schedule'!$C31</f>
        <v>0</v>
      </c>
      <c r="U30" s="56">
        <f>'Semester 2 Schedule'!$D31</f>
        <v>0</v>
      </c>
      <c r="V30" s="56">
        <f>'Semester 2 Schedule'!$E31</f>
        <v>0</v>
      </c>
      <c r="W30" s="56">
        <f>'Semester 2 Schedule'!$F31</f>
        <v>0</v>
      </c>
      <c r="X30" s="57"/>
      <c r="Y30" s="57"/>
      <c r="Z30" s="176"/>
      <c r="AA30" s="56">
        <f>'Semester 2 Schedule'!$G31</f>
        <v>0</v>
      </c>
      <c r="AB30" s="56">
        <f>'Semester 2 Schedule'!$H31</f>
        <v>0</v>
      </c>
      <c r="AC30" s="56">
        <f>'Semester 2 Schedule'!$C31</f>
        <v>0</v>
      </c>
      <c r="AD30" s="56">
        <f>'Semester 2 Schedule'!$D31</f>
        <v>0</v>
      </c>
      <c r="AE30" s="57"/>
      <c r="AF30" s="57"/>
      <c r="AG30" s="56">
        <f>'Semester 2 Schedule'!$E31</f>
        <v>0</v>
      </c>
      <c r="AH30" s="61">
        <f t="shared" si="0"/>
        <v>0</v>
      </c>
      <c r="AI30" s="54">
        <f>SUM($AH30+April!$AH30)</f>
        <v>0</v>
      </c>
      <c r="AJ30" s="47"/>
      <c r="AK30" s="46"/>
      <c r="AL30" s="46"/>
      <c r="AM30" s="46"/>
      <c r="AN30" s="46"/>
    </row>
    <row r="31" spans="1:40" ht="12.95" customHeight="1" x14ac:dyDescent="0.2">
      <c r="A31" s="21">
        <f>'Supervision Schedule'!A33</f>
        <v>0</v>
      </c>
      <c r="B31" s="21">
        <f>'Supervision Schedule'!B33</f>
        <v>0</v>
      </c>
      <c r="C31" s="57"/>
      <c r="D31" s="57"/>
      <c r="E31" s="56">
        <f>'Semester 2 Schedule'!$E32</f>
        <v>0</v>
      </c>
      <c r="F31" s="56">
        <f>'Semester 2 Schedule'!$F32</f>
        <v>0</v>
      </c>
      <c r="G31" s="56">
        <f>'Semester 2 Schedule'!$G32</f>
        <v>0</v>
      </c>
      <c r="H31" s="56">
        <f>'Semester 2 Schedule'!$H32</f>
        <v>0</v>
      </c>
      <c r="I31" s="56">
        <f>'Semester 2 Schedule'!$C32</f>
        <v>0</v>
      </c>
      <c r="J31" s="57"/>
      <c r="K31" s="57"/>
      <c r="L31" s="173"/>
      <c r="M31" s="56">
        <f>'Semester 2 Schedule'!$D32</f>
        <v>0</v>
      </c>
      <c r="N31" s="56">
        <f>'Semester 2 Schedule'!$E32</f>
        <v>0</v>
      </c>
      <c r="O31" s="56">
        <f>'Semester 2 Schedule'!$F32</f>
        <v>0</v>
      </c>
      <c r="P31" s="56">
        <f>'Semester 2 Schedule'!$G32</f>
        <v>0</v>
      </c>
      <c r="Q31" s="57"/>
      <c r="R31" s="57"/>
      <c r="S31" s="56">
        <f>'Semester 2 Schedule'!$H32</f>
        <v>0</v>
      </c>
      <c r="T31" s="56">
        <f>'Semester 2 Schedule'!$C32</f>
        <v>0</v>
      </c>
      <c r="U31" s="56">
        <f>'Semester 2 Schedule'!$D32</f>
        <v>0</v>
      </c>
      <c r="V31" s="56">
        <f>'Semester 2 Schedule'!$E32</f>
        <v>0</v>
      </c>
      <c r="W31" s="56">
        <f>'Semester 2 Schedule'!$F32</f>
        <v>0</v>
      </c>
      <c r="X31" s="57"/>
      <c r="Y31" s="57"/>
      <c r="Z31" s="176"/>
      <c r="AA31" s="56">
        <f>'Semester 2 Schedule'!$G32</f>
        <v>0</v>
      </c>
      <c r="AB31" s="56">
        <f>'Semester 2 Schedule'!$H32</f>
        <v>0</v>
      </c>
      <c r="AC31" s="56">
        <f>'Semester 2 Schedule'!$C32</f>
        <v>0</v>
      </c>
      <c r="AD31" s="56">
        <f>'Semester 2 Schedule'!$D32</f>
        <v>0</v>
      </c>
      <c r="AE31" s="57"/>
      <c r="AF31" s="57"/>
      <c r="AG31" s="56">
        <f>'Semester 2 Schedule'!$E32</f>
        <v>0</v>
      </c>
      <c r="AH31" s="61">
        <f t="shared" si="0"/>
        <v>0</v>
      </c>
      <c r="AI31" s="54">
        <f>SUM($AH31+April!$AH31)</f>
        <v>0</v>
      </c>
      <c r="AJ31" s="47"/>
      <c r="AK31" s="46"/>
      <c r="AL31" s="46"/>
      <c r="AM31" s="46"/>
      <c r="AN31" s="46"/>
    </row>
    <row r="32" spans="1:40" ht="12.95" customHeight="1" x14ac:dyDescent="0.2">
      <c r="A32" s="21">
        <f>'Supervision Schedule'!A34</f>
        <v>0</v>
      </c>
      <c r="B32" s="21">
        <f>'Supervision Schedule'!B34</f>
        <v>0</v>
      </c>
      <c r="C32" s="57"/>
      <c r="D32" s="57"/>
      <c r="E32" s="56">
        <f>'Semester 2 Schedule'!$E33</f>
        <v>0</v>
      </c>
      <c r="F32" s="56">
        <f>'Semester 2 Schedule'!$F33</f>
        <v>0</v>
      </c>
      <c r="G32" s="56">
        <f>'Semester 2 Schedule'!$G33</f>
        <v>0</v>
      </c>
      <c r="H32" s="56">
        <f>'Semester 2 Schedule'!$H33</f>
        <v>0</v>
      </c>
      <c r="I32" s="56">
        <f>'Semester 2 Schedule'!$C33</f>
        <v>0</v>
      </c>
      <c r="J32" s="57"/>
      <c r="K32" s="57"/>
      <c r="L32" s="173"/>
      <c r="M32" s="56">
        <f>'Semester 2 Schedule'!$D33</f>
        <v>0</v>
      </c>
      <c r="N32" s="56">
        <f>'Semester 2 Schedule'!$E33</f>
        <v>0</v>
      </c>
      <c r="O32" s="56">
        <f>'Semester 2 Schedule'!$F33</f>
        <v>0</v>
      </c>
      <c r="P32" s="56">
        <f>'Semester 2 Schedule'!$G33</f>
        <v>0</v>
      </c>
      <c r="Q32" s="57"/>
      <c r="R32" s="57"/>
      <c r="S32" s="56">
        <f>'Semester 2 Schedule'!$H33</f>
        <v>0</v>
      </c>
      <c r="T32" s="56">
        <f>'Semester 2 Schedule'!$C33</f>
        <v>0</v>
      </c>
      <c r="U32" s="56">
        <f>'Semester 2 Schedule'!$D33</f>
        <v>0</v>
      </c>
      <c r="V32" s="56">
        <f>'Semester 2 Schedule'!$E33</f>
        <v>0</v>
      </c>
      <c r="W32" s="56">
        <f>'Semester 2 Schedule'!$F33</f>
        <v>0</v>
      </c>
      <c r="X32" s="57"/>
      <c r="Y32" s="57"/>
      <c r="Z32" s="176"/>
      <c r="AA32" s="56">
        <f>'Semester 2 Schedule'!$G33</f>
        <v>0</v>
      </c>
      <c r="AB32" s="56">
        <f>'Semester 2 Schedule'!$H33</f>
        <v>0</v>
      </c>
      <c r="AC32" s="56">
        <f>'Semester 2 Schedule'!$C33</f>
        <v>0</v>
      </c>
      <c r="AD32" s="56">
        <f>'Semester 2 Schedule'!$D33</f>
        <v>0</v>
      </c>
      <c r="AE32" s="57"/>
      <c r="AF32" s="57"/>
      <c r="AG32" s="56">
        <f>'Semester 2 Schedule'!$E33</f>
        <v>0</v>
      </c>
      <c r="AH32" s="61">
        <f t="shared" si="0"/>
        <v>0</v>
      </c>
      <c r="AI32" s="54">
        <f>SUM($AH32+April!$AH32)</f>
        <v>0</v>
      </c>
      <c r="AJ32" s="47"/>
      <c r="AK32" s="46"/>
      <c r="AL32" s="46"/>
      <c r="AM32" s="46"/>
      <c r="AN32" s="46"/>
    </row>
    <row r="33" spans="1:40" ht="12.95" customHeight="1" x14ac:dyDescent="0.2">
      <c r="A33" s="21">
        <f>'Supervision Schedule'!A35</f>
        <v>0</v>
      </c>
      <c r="B33" s="21">
        <f>'Supervision Schedule'!B35</f>
        <v>0</v>
      </c>
      <c r="C33" s="57"/>
      <c r="D33" s="57"/>
      <c r="E33" s="56">
        <f>'Semester 2 Schedule'!$E34</f>
        <v>0</v>
      </c>
      <c r="F33" s="56">
        <f>'Semester 2 Schedule'!$F34</f>
        <v>0</v>
      </c>
      <c r="G33" s="56">
        <f>'Semester 2 Schedule'!$G34</f>
        <v>0</v>
      </c>
      <c r="H33" s="56">
        <f>'Semester 2 Schedule'!$H34</f>
        <v>0</v>
      </c>
      <c r="I33" s="56">
        <f>'Semester 2 Schedule'!$C34</f>
        <v>0</v>
      </c>
      <c r="J33" s="57"/>
      <c r="K33" s="57"/>
      <c r="L33" s="173"/>
      <c r="M33" s="56">
        <f>'Semester 2 Schedule'!$D34</f>
        <v>0</v>
      </c>
      <c r="N33" s="56">
        <f>'Semester 2 Schedule'!$E34</f>
        <v>0</v>
      </c>
      <c r="O33" s="56">
        <f>'Semester 2 Schedule'!$F34</f>
        <v>0</v>
      </c>
      <c r="P33" s="56">
        <f>'Semester 2 Schedule'!$G34</f>
        <v>0</v>
      </c>
      <c r="Q33" s="57"/>
      <c r="R33" s="57"/>
      <c r="S33" s="56">
        <f>'Semester 2 Schedule'!$H34</f>
        <v>0</v>
      </c>
      <c r="T33" s="56">
        <f>'Semester 2 Schedule'!$C34</f>
        <v>0</v>
      </c>
      <c r="U33" s="56">
        <f>'Semester 2 Schedule'!$D34</f>
        <v>0</v>
      </c>
      <c r="V33" s="56">
        <f>'Semester 2 Schedule'!$E34</f>
        <v>0</v>
      </c>
      <c r="W33" s="56">
        <f>'Semester 2 Schedule'!$F34</f>
        <v>0</v>
      </c>
      <c r="X33" s="57"/>
      <c r="Y33" s="57"/>
      <c r="Z33" s="176"/>
      <c r="AA33" s="56">
        <f>'Semester 2 Schedule'!$G34</f>
        <v>0</v>
      </c>
      <c r="AB33" s="56">
        <f>'Semester 2 Schedule'!$H34</f>
        <v>0</v>
      </c>
      <c r="AC33" s="56">
        <f>'Semester 2 Schedule'!$C34</f>
        <v>0</v>
      </c>
      <c r="AD33" s="56">
        <f>'Semester 2 Schedule'!$D34</f>
        <v>0</v>
      </c>
      <c r="AE33" s="57"/>
      <c r="AF33" s="57"/>
      <c r="AG33" s="56">
        <f>'Semester 2 Schedule'!$E34</f>
        <v>0</v>
      </c>
      <c r="AH33" s="61">
        <f t="shared" si="0"/>
        <v>0</v>
      </c>
      <c r="AI33" s="54">
        <f>SUM($AH33+April!$AH33)</f>
        <v>0</v>
      </c>
      <c r="AJ33" s="47"/>
      <c r="AK33" s="46"/>
      <c r="AL33" s="46"/>
      <c r="AM33" s="46"/>
      <c r="AN33" s="46"/>
    </row>
    <row r="34" spans="1:40" ht="12.95" customHeight="1" x14ac:dyDescent="0.2">
      <c r="A34" s="21">
        <f>'Supervision Schedule'!A36</f>
        <v>0</v>
      </c>
      <c r="B34" s="21">
        <f>'Supervision Schedule'!B36</f>
        <v>0</v>
      </c>
      <c r="C34" s="57"/>
      <c r="D34" s="57"/>
      <c r="E34" s="56">
        <f>'Semester 2 Schedule'!$E35</f>
        <v>0</v>
      </c>
      <c r="F34" s="56">
        <f>'Semester 2 Schedule'!$F35</f>
        <v>0</v>
      </c>
      <c r="G34" s="56">
        <f>'Semester 2 Schedule'!$G35</f>
        <v>0</v>
      </c>
      <c r="H34" s="56">
        <f>'Semester 2 Schedule'!$H35</f>
        <v>0</v>
      </c>
      <c r="I34" s="56">
        <f>'Semester 2 Schedule'!$C35</f>
        <v>0</v>
      </c>
      <c r="J34" s="57"/>
      <c r="K34" s="57"/>
      <c r="L34" s="173"/>
      <c r="M34" s="56">
        <f>'Semester 2 Schedule'!$D35</f>
        <v>0</v>
      </c>
      <c r="N34" s="56">
        <f>'Semester 2 Schedule'!$E35</f>
        <v>0</v>
      </c>
      <c r="O34" s="56">
        <f>'Semester 2 Schedule'!$F35</f>
        <v>0</v>
      </c>
      <c r="P34" s="56">
        <f>'Semester 2 Schedule'!$G35</f>
        <v>0</v>
      </c>
      <c r="Q34" s="57"/>
      <c r="R34" s="57"/>
      <c r="S34" s="56">
        <f>'Semester 2 Schedule'!$H35</f>
        <v>0</v>
      </c>
      <c r="T34" s="56">
        <f>'Semester 2 Schedule'!$C35</f>
        <v>0</v>
      </c>
      <c r="U34" s="56">
        <f>'Semester 2 Schedule'!$D35</f>
        <v>0</v>
      </c>
      <c r="V34" s="56">
        <f>'Semester 2 Schedule'!$E35</f>
        <v>0</v>
      </c>
      <c r="W34" s="56">
        <f>'Semester 2 Schedule'!$F35</f>
        <v>0</v>
      </c>
      <c r="X34" s="57"/>
      <c r="Y34" s="57"/>
      <c r="Z34" s="176"/>
      <c r="AA34" s="56">
        <f>'Semester 2 Schedule'!$G35</f>
        <v>0</v>
      </c>
      <c r="AB34" s="56">
        <f>'Semester 2 Schedule'!$H35</f>
        <v>0</v>
      </c>
      <c r="AC34" s="56">
        <f>'Semester 2 Schedule'!$C35</f>
        <v>0</v>
      </c>
      <c r="AD34" s="56">
        <f>'Semester 2 Schedule'!$D35</f>
        <v>0</v>
      </c>
      <c r="AE34" s="57"/>
      <c r="AF34" s="57"/>
      <c r="AG34" s="56">
        <f>'Semester 2 Schedule'!$E35</f>
        <v>0</v>
      </c>
      <c r="AH34" s="61">
        <f t="shared" si="0"/>
        <v>0</v>
      </c>
      <c r="AI34" s="54">
        <f>SUM($AH34+April!$AH34)</f>
        <v>0</v>
      </c>
      <c r="AJ34" s="47"/>
      <c r="AK34" s="46"/>
      <c r="AL34" s="46"/>
      <c r="AM34" s="46"/>
      <c r="AN34" s="46"/>
    </row>
    <row r="35" spans="1:40" ht="12.95" customHeight="1" x14ac:dyDescent="0.2">
      <c r="A35" s="21">
        <f>'Supervision Schedule'!A37</f>
        <v>0</v>
      </c>
      <c r="B35" s="21">
        <f>'Supervision Schedule'!B37</f>
        <v>0</v>
      </c>
      <c r="C35" s="57"/>
      <c r="D35" s="57"/>
      <c r="E35" s="56">
        <f>'Semester 2 Schedule'!$E36</f>
        <v>0</v>
      </c>
      <c r="F35" s="56">
        <f>'Semester 2 Schedule'!$F36</f>
        <v>0</v>
      </c>
      <c r="G35" s="56">
        <f>'Semester 2 Schedule'!$G36</f>
        <v>0</v>
      </c>
      <c r="H35" s="56">
        <f>'Semester 2 Schedule'!$H36</f>
        <v>0</v>
      </c>
      <c r="I35" s="56">
        <f>'Semester 2 Schedule'!$C36</f>
        <v>0</v>
      </c>
      <c r="J35" s="57"/>
      <c r="K35" s="57"/>
      <c r="L35" s="173"/>
      <c r="M35" s="56">
        <f>'Semester 2 Schedule'!$D36</f>
        <v>0</v>
      </c>
      <c r="N35" s="56">
        <f>'Semester 2 Schedule'!$E36</f>
        <v>0</v>
      </c>
      <c r="O35" s="56">
        <f>'Semester 2 Schedule'!$F36</f>
        <v>0</v>
      </c>
      <c r="P35" s="56">
        <f>'Semester 2 Schedule'!$G36</f>
        <v>0</v>
      </c>
      <c r="Q35" s="57"/>
      <c r="R35" s="57"/>
      <c r="S35" s="56">
        <f>'Semester 2 Schedule'!$H36</f>
        <v>0</v>
      </c>
      <c r="T35" s="56">
        <f>'Semester 2 Schedule'!$C36</f>
        <v>0</v>
      </c>
      <c r="U35" s="56">
        <f>'Semester 2 Schedule'!$D36</f>
        <v>0</v>
      </c>
      <c r="V35" s="56">
        <f>'Semester 2 Schedule'!$E36</f>
        <v>0</v>
      </c>
      <c r="W35" s="56">
        <f>'Semester 2 Schedule'!$F36</f>
        <v>0</v>
      </c>
      <c r="X35" s="57"/>
      <c r="Y35" s="57"/>
      <c r="Z35" s="176"/>
      <c r="AA35" s="56">
        <f>'Semester 2 Schedule'!$G36</f>
        <v>0</v>
      </c>
      <c r="AB35" s="56">
        <f>'Semester 2 Schedule'!$H36</f>
        <v>0</v>
      </c>
      <c r="AC35" s="56">
        <f>'Semester 2 Schedule'!$C36</f>
        <v>0</v>
      </c>
      <c r="AD35" s="56">
        <f>'Semester 2 Schedule'!$D36</f>
        <v>0</v>
      </c>
      <c r="AE35" s="57"/>
      <c r="AF35" s="57"/>
      <c r="AG35" s="56">
        <f>'Semester 2 Schedule'!$E36</f>
        <v>0</v>
      </c>
      <c r="AH35" s="61">
        <f t="shared" si="0"/>
        <v>0</v>
      </c>
      <c r="AI35" s="54">
        <f>SUM($AH35+April!$AH35)</f>
        <v>0</v>
      </c>
      <c r="AJ35" s="47"/>
      <c r="AK35" s="46"/>
      <c r="AL35" s="46"/>
      <c r="AM35" s="46"/>
      <c r="AN35" s="46"/>
    </row>
    <row r="36" spans="1:40" ht="12.95" customHeight="1" x14ac:dyDescent="0.2">
      <c r="A36" s="21">
        <f>'Supervision Schedule'!A38</f>
        <v>0</v>
      </c>
      <c r="B36" s="21">
        <f>'Supervision Schedule'!B38</f>
        <v>0</v>
      </c>
      <c r="C36" s="57"/>
      <c r="D36" s="57"/>
      <c r="E36" s="56">
        <f>'Semester 2 Schedule'!$E37</f>
        <v>0</v>
      </c>
      <c r="F36" s="56">
        <f>'Semester 2 Schedule'!$F37</f>
        <v>0</v>
      </c>
      <c r="G36" s="56">
        <f>'Semester 2 Schedule'!$G37</f>
        <v>0</v>
      </c>
      <c r="H36" s="56">
        <f>'Semester 2 Schedule'!$H37</f>
        <v>0</v>
      </c>
      <c r="I36" s="56">
        <f>'Semester 2 Schedule'!$C37</f>
        <v>0</v>
      </c>
      <c r="J36" s="57"/>
      <c r="K36" s="57"/>
      <c r="L36" s="173"/>
      <c r="M36" s="56">
        <f>'Semester 2 Schedule'!$D37</f>
        <v>0</v>
      </c>
      <c r="N36" s="56">
        <f>'Semester 2 Schedule'!$E37</f>
        <v>0</v>
      </c>
      <c r="O36" s="56">
        <f>'Semester 2 Schedule'!$F37</f>
        <v>0</v>
      </c>
      <c r="P36" s="56">
        <f>'Semester 2 Schedule'!$G37</f>
        <v>0</v>
      </c>
      <c r="Q36" s="57"/>
      <c r="R36" s="57"/>
      <c r="S36" s="56">
        <f>'Semester 2 Schedule'!$H37</f>
        <v>0</v>
      </c>
      <c r="T36" s="56">
        <f>'Semester 2 Schedule'!$C37</f>
        <v>0</v>
      </c>
      <c r="U36" s="56">
        <f>'Semester 2 Schedule'!$D37</f>
        <v>0</v>
      </c>
      <c r="V36" s="56">
        <f>'Semester 2 Schedule'!$E37</f>
        <v>0</v>
      </c>
      <c r="W36" s="56">
        <f>'Semester 2 Schedule'!$F37</f>
        <v>0</v>
      </c>
      <c r="X36" s="57"/>
      <c r="Y36" s="57"/>
      <c r="Z36" s="176"/>
      <c r="AA36" s="56">
        <f>'Semester 2 Schedule'!$G37</f>
        <v>0</v>
      </c>
      <c r="AB36" s="56">
        <f>'Semester 2 Schedule'!$H37</f>
        <v>0</v>
      </c>
      <c r="AC36" s="56">
        <f>'Semester 2 Schedule'!$C37</f>
        <v>0</v>
      </c>
      <c r="AD36" s="56">
        <f>'Semester 2 Schedule'!$D37</f>
        <v>0</v>
      </c>
      <c r="AE36" s="57"/>
      <c r="AF36" s="57"/>
      <c r="AG36" s="56">
        <f>'Semester 2 Schedule'!$E37</f>
        <v>0</v>
      </c>
      <c r="AH36" s="61">
        <f t="shared" si="0"/>
        <v>0</v>
      </c>
      <c r="AI36" s="54">
        <f>SUM($AH36+April!$AH36)</f>
        <v>0</v>
      </c>
      <c r="AJ36" s="47"/>
      <c r="AK36" s="46"/>
      <c r="AL36" s="46"/>
      <c r="AM36" s="46"/>
      <c r="AN36" s="46"/>
    </row>
    <row r="37" spans="1:40" ht="12.95" customHeight="1" x14ac:dyDescent="0.2">
      <c r="A37" s="21">
        <f>'Supervision Schedule'!A39</f>
        <v>0</v>
      </c>
      <c r="B37" s="21">
        <f>'Supervision Schedule'!B39</f>
        <v>0</v>
      </c>
      <c r="C37" s="57"/>
      <c r="D37" s="57"/>
      <c r="E37" s="56">
        <f>'Semester 2 Schedule'!$E38</f>
        <v>0</v>
      </c>
      <c r="F37" s="56">
        <f>'Semester 2 Schedule'!$F38</f>
        <v>0</v>
      </c>
      <c r="G37" s="56">
        <f>'Semester 2 Schedule'!$G38</f>
        <v>0</v>
      </c>
      <c r="H37" s="56">
        <f>'Semester 2 Schedule'!$H38</f>
        <v>0</v>
      </c>
      <c r="I37" s="56">
        <f>'Semester 2 Schedule'!$C38</f>
        <v>0</v>
      </c>
      <c r="J37" s="57"/>
      <c r="K37" s="57"/>
      <c r="L37" s="173"/>
      <c r="M37" s="56">
        <f>'Semester 2 Schedule'!$D38</f>
        <v>0</v>
      </c>
      <c r="N37" s="56">
        <f>'Semester 2 Schedule'!$E38</f>
        <v>0</v>
      </c>
      <c r="O37" s="56">
        <f>'Semester 2 Schedule'!$F38</f>
        <v>0</v>
      </c>
      <c r="P37" s="56">
        <f>'Semester 2 Schedule'!$G38</f>
        <v>0</v>
      </c>
      <c r="Q37" s="57"/>
      <c r="R37" s="57"/>
      <c r="S37" s="56">
        <f>'Semester 2 Schedule'!$H38</f>
        <v>0</v>
      </c>
      <c r="T37" s="56">
        <f>'Semester 2 Schedule'!$C38</f>
        <v>0</v>
      </c>
      <c r="U37" s="56">
        <f>'Semester 2 Schedule'!$D38</f>
        <v>0</v>
      </c>
      <c r="V37" s="56">
        <f>'Semester 2 Schedule'!$E38</f>
        <v>0</v>
      </c>
      <c r="W37" s="56">
        <f>'Semester 2 Schedule'!$F38</f>
        <v>0</v>
      </c>
      <c r="X37" s="57"/>
      <c r="Y37" s="57"/>
      <c r="Z37" s="176"/>
      <c r="AA37" s="56">
        <f>'Semester 2 Schedule'!$G38</f>
        <v>0</v>
      </c>
      <c r="AB37" s="56">
        <f>'Semester 2 Schedule'!$H38</f>
        <v>0</v>
      </c>
      <c r="AC37" s="56">
        <f>'Semester 2 Schedule'!$C38</f>
        <v>0</v>
      </c>
      <c r="AD37" s="56">
        <f>'Semester 2 Schedule'!$D38</f>
        <v>0</v>
      </c>
      <c r="AE37" s="57"/>
      <c r="AF37" s="57"/>
      <c r="AG37" s="56">
        <f>'Semester 2 Schedule'!$E38</f>
        <v>0</v>
      </c>
      <c r="AH37" s="61">
        <f t="shared" si="0"/>
        <v>0</v>
      </c>
      <c r="AI37" s="54">
        <f>SUM($AH37+April!$AH37)</f>
        <v>0</v>
      </c>
      <c r="AJ37" s="47"/>
      <c r="AK37" s="46"/>
      <c r="AL37" s="46"/>
      <c r="AM37" s="46"/>
      <c r="AN37" s="46"/>
    </row>
    <row r="38" spans="1:40" ht="12.95" customHeight="1" x14ac:dyDescent="0.2">
      <c r="A38" s="21">
        <f>'Supervision Schedule'!A40</f>
        <v>0</v>
      </c>
      <c r="B38" s="21">
        <f>'Supervision Schedule'!B40</f>
        <v>0</v>
      </c>
      <c r="C38" s="57"/>
      <c r="D38" s="57"/>
      <c r="E38" s="56">
        <f>'Semester 2 Schedule'!$E39</f>
        <v>0</v>
      </c>
      <c r="F38" s="56">
        <f>'Semester 2 Schedule'!$F39</f>
        <v>0</v>
      </c>
      <c r="G38" s="56">
        <f>'Semester 2 Schedule'!$G39</f>
        <v>0</v>
      </c>
      <c r="H38" s="56">
        <f>'Semester 2 Schedule'!$H39</f>
        <v>0</v>
      </c>
      <c r="I38" s="56">
        <f>'Semester 2 Schedule'!$C39</f>
        <v>0</v>
      </c>
      <c r="J38" s="57"/>
      <c r="K38" s="57"/>
      <c r="L38" s="173"/>
      <c r="M38" s="56">
        <f>'Semester 2 Schedule'!$D39</f>
        <v>0</v>
      </c>
      <c r="N38" s="56">
        <f>'Semester 2 Schedule'!$E39</f>
        <v>0</v>
      </c>
      <c r="O38" s="56">
        <f>'Semester 2 Schedule'!$F39</f>
        <v>0</v>
      </c>
      <c r="P38" s="56">
        <f>'Semester 2 Schedule'!$G39</f>
        <v>0</v>
      </c>
      <c r="Q38" s="57"/>
      <c r="R38" s="57"/>
      <c r="S38" s="56">
        <f>'Semester 2 Schedule'!$H39</f>
        <v>0</v>
      </c>
      <c r="T38" s="56">
        <f>'Semester 2 Schedule'!$C39</f>
        <v>0</v>
      </c>
      <c r="U38" s="56">
        <f>'Semester 2 Schedule'!$D39</f>
        <v>0</v>
      </c>
      <c r="V38" s="56">
        <f>'Semester 2 Schedule'!$E39</f>
        <v>0</v>
      </c>
      <c r="W38" s="56">
        <f>'Semester 2 Schedule'!$F39</f>
        <v>0</v>
      </c>
      <c r="X38" s="57"/>
      <c r="Y38" s="57"/>
      <c r="Z38" s="176"/>
      <c r="AA38" s="56">
        <f>'Semester 2 Schedule'!$G39</f>
        <v>0</v>
      </c>
      <c r="AB38" s="56">
        <f>'Semester 2 Schedule'!$H39</f>
        <v>0</v>
      </c>
      <c r="AC38" s="56">
        <f>'Semester 2 Schedule'!$C39</f>
        <v>0</v>
      </c>
      <c r="AD38" s="56">
        <f>'Semester 2 Schedule'!$D39</f>
        <v>0</v>
      </c>
      <c r="AE38" s="57"/>
      <c r="AF38" s="57"/>
      <c r="AG38" s="56">
        <f>'Semester 2 Schedule'!$E39</f>
        <v>0</v>
      </c>
      <c r="AH38" s="61">
        <f t="shared" si="0"/>
        <v>0</v>
      </c>
      <c r="AI38" s="54">
        <f>SUM($AH38+April!$AH38)</f>
        <v>0</v>
      </c>
      <c r="AJ38" s="47"/>
      <c r="AK38" s="46"/>
      <c r="AL38" s="46"/>
      <c r="AM38" s="46"/>
      <c r="AN38" s="46"/>
    </row>
    <row r="39" spans="1:40" ht="12.95" customHeight="1" x14ac:dyDescent="0.2">
      <c r="A39" s="21">
        <f>'Supervision Schedule'!A41</f>
        <v>0</v>
      </c>
      <c r="B39" s="21">
        <f>'Supervision Schedule'!B41</f>
        <v>0</v>
      </c>
      <c r="C39" s="57"/>
      <c r="D39" s="57"/>
      <c r="E39" s="56">
        <f>'Semester 2 Schedule'!$E40</f>
        <v>0</v>
      </c>
      <c r="F39" s="56">
        <f>'Semester 2 Schedule'!$F40</f>
        <v>0</v>
      </c>
      <c r="G39" s="56">
        <f>'Semester 2 Schedule'!$G40</f>
        <v>0</v>
      </c>
      <c r="H39" s="56">
        <f>'Semester 2 Schedule'!$H40</f>
        <v>0</v>
      </c>
      <c r="I39" s="56">
        <f>'Semester 2 Schedule'!$C40</f>
        <v>0</v>
      </c>
      <c r="J39" s="57"/>
      <c r="K39" s="57"/>
      <c r="L39" s="173"/>
      <c r="M39" s="56">
        <f>'Semester 2 Schedule'!$D40</f>
        <v>0</v>
      </c>
      <c r="N39" s="56">
        <f>'Semester 2 Schedule'!$E40</f>
        <v>0</v>
      </c>
      <c r="O39" s="56">
        <f>'Semester 2 Schedule'!$F40</f>
        <v>0</v>
      </c>
      <c r="P39" s="56">
        <f>'Semester 2 Schedule'!$G40</f>
        <v>0</v>
      </c>
      <c r="Q39" s="57"/>
      <c r="R39" s="57"/>
      <c r="S39" s="56">
        <f>'Semester 2 Schedule'!$H40</f>
        <v>0</v>
      </c>
      <c r="T39" s="56">
        <f>'Semester 2 Schedule'!$C40</f>
        <v>0</v>
      </c>
      <c r="U39" s="56">
        <f>'Semester 2 Schedule'!$D40</f>
        <v>0</v>
      </c>
      <c r="V39" s="56">
        <f>'Semester 2 Schedule'!$E40</f>
        <v>0</v>
      </c>
      <c r="W39" s="56">
        <f>'Semester 2 Schedule'!$F40</f>
        <v>0</v>
      </c>
      <c r="X39" s="57"/>
      <c r="Y39" s="57"/>
      <c r="Z39" s="176"/>
      <c r="AA39" s="56">
        <f>'Semester 2 Schedule'!$G40</f>
        <v>0</v>
      </c>
      <c r="AB39" s="56">
        <f>'Semester 2 Schedule'!$H40</f>
        <v>0</v>
      </c>
      <c r="AC39" s="56">
        <f>'Semester 2 Schedule'!$C40</f>
        <v>0</v>
      </c>
      <c r="AD39" s="56">
        <f>'Semester 2 Schedule'!$D40</f>
        <v>0</v>
      </c>
      <c r="AE39" s="57"/>
      <c r="AF39" s="57"/>
      <c r="AG39" s="56">
        <f>'Semester 2 Schedule'!$E40</f>
        <v>0</v>
      </c>
      <c r="AH39" s="61">
        <f t="shared" si="0"/>
        <v>0</v>
      </c>
      <c r="AI39" s="54">
        <f>SUM($AH39+April!$AH39)</f>
        <v>0</v>
      </c>
      <c r="AJ39" s="47"/>
      <c r="AK39" s="46"/>
      <c r="AL39" s="46"/>
      <c r="AM39" s="46"/>
      <c r="AN39" s="46"/>
    </row>
    <row r="40" spans="1:40" ht="12.95" customHeight="1" x14ac:dyDescent="0.2">
      <c r="A40" s="21">
        <f>'Supervision Schedule'!A42</f>
        <v>0</v>
      </c>
      <c r="B40" s="21">
        <f>'Supervision Schedule'!B42</f>
        <v>0</v>
      </c>
      <c r="C40" s="57"/>
      <c r="D40" s="57"/>
      <c r="E40" s="56">
        <f>'Semester 2 Schedule'!$E41</f>
        <v>0</v>
      </c>
      <c r="F40" s="56">
        <f>'Semester 2 Schedule'!$F41</f>
        <v>0</v>
      </c>
      <c r="G40" s="56">
        <f>'Semester 2 Schedule'!$G41</f>
        <v>0</v>
      </c>
      <c r="H40" s="56">
        <f>'Semester 2 Schedule'!$H41</f>
        <v>0</v>
      </c>
      <c r="I40" s="56">
        <f>'Semester 2 Schedule'!$C41</f>
        <v>0</v>
      </c>
      <c r="J40" s="57"/>
      <c r="K40" s="57"/>
      <c r="L40" s="173"/>
      <c r="M40" s="56">
        <f>'Semester 2 Schedule'!$D41</f>
        <v>0</v>
      </c>
      <c r="N40" s="56">
        <f>'Semester 2 Schedule'!$E41</f>
        <v>0</v>
      </c>
      <c r="O40" s="56">
        <f>'Semester 2 Schedule'!$F41</f>
        <v>0</v>
      </c>
      <c r="P40" s="56">
        <f>'Semester 2 Schedule'!$G41</f>
        <v>0</v>
      </c>
      <c r="Q40" s="57"/>
      <c r="R40" s="57"/>
      <c r="S40" s="56">
        <f>'Semester 2 Schedule'!$H41</f>
        <v>0</v>
      </c>
      <c r="T40" s="56">
        <f>'Semester 2 Schedule'!$C41</f>
        <v>0</v>
      </c>
      <c r="U40" s="56">
        <f>'Semester 2 Schedule'!$D41</f>
        <v>0</v>
      </c>
      <c r="V40" s="56">
        <f>'Semester 2 Schedule'!$E41</f>
        <v>0</v>
      </c>
      <c r="W40" s="56">
        <f>'Semester 2 Schedule'!$F41</f>
        <v>0</v>
      </c>
      <c r="X40" s="57"/>
      <c r="Y40" s="57"/>
      <c r="Z40" s="176"/>
      <c r="AA40" s="56">
        <f>'Semester 2 Schedule'!$G41</f>
        <v>0</v>
      </c>
      <c r="AB40" s="56">
        <f>'Semester 2 Schedule'!$H41</f>
        <v>0</v>
      </c>
      <c r="AC40" s="56">
        <f>'Semester 2 Schedule'!$C41</f>
        <v>0</v>
      </c>
      <c r="AD40" s="56">
        <f>'Semester 2 Schedule'!$D41</f>
        <v>0</v>
      </c>
      <c r="AE40" s="57"/>
      <c r="AF40" s="57"/>
      <c r="AG40" s="56">
        <f>'Semester 2 Schedule'!$E41</f>
        <v>0</v>
      </c>
      <c r="AH40" s="61">
        <f t="shared" si="0"/>
        <v>0</v>
      </c>
      <c r="AI40" s="54">
        <f>SUM($AH40+April!$AH40)</f>
        <v>0</v>
      </c>
      <c r="AJ40" s="47"/>
      <c r="AK40" s="46"/>
      <c r="AL40" s="46"/>
      <c r="AM40" s="46"/>
      <c r="AN40" s="46"/>
    </row>
    <row r="41" spans="1:40" ht="12.95" customHeight="1" thickBot="1" x14ac:dyDescent="0.25">
      <c r="A41" s="21">
        <f>'Supervision Schedule'!A43</f>
        <v>0</v>
      </c>
      <c r="B41" s="21">
        <f>'Supervision Schedule'!B43</f>
        <v>0</v>
      </c>
      <c r="C41" s="57"/>
      <c r="D41" s="57"/>
      <c r="E41" s="56">
        <f>'Semester 2 Schedule'!$E42</f>
        <v>0</v>
      </c>
      <c r="F41" s="56">
        <f>'Semester 2 Schedule'!$F42</f>
        <v>0</v>
      </c>
      <c r="G41" s="56">
        <f>'Semester 2 Schedule'!$G42</f>
        <v>0</v>
      </c>
      <c r="H41" s="56">
        <f>'Semester 2 Schedule'!$H42</f>
        <v>0</v>
      </c>
      <c r="I41" s="56">
        <f>'Semester 2 Schedule'!$C42</f>
        <v>0</v>
      </c>
      <c r="J41" s="57"/>
      <c r="K41" s="57"/>
      <c r="L41" s="173"/>
      <c r="M41" s="56">
        <f>'Semester 2 Schedule'!$D42</f>
        <v>0</v>
      </c>
      <c r="N41" s="56">
        <f>'Semester 2 Schedule'!$E42</f>
        <v>0</v>
      </c>
      <c r="O41" s="56">
        <f>'Semester 2 Schedule'!$F42</f>
        <v>0</v>
      </c>
      <c r="P41" s="56">
        <f>'Semester 2 Schedule'!$G42</f>
        <v>0</v>
      </c>
      <c r="Q41" s="57"/>
      <c r="R41" s="57"/>
      <c r="S41" s="56">
        <f>'Semester 2 Schedule'!$H42</f>
        <v>0</v>
      </c>
      <c r="T41" s="56">
        <f>'Semester 2 Schedule'!$C42</f>
        <v>0</v>
      </c>
      <c r="U41" s="56">
        <f>'Semester 2 Schedule'!$D42</f>
        <v>0</v>
      </c>
      <c r="V41" s="56">
        <f>'Semester 2 Schedule'!$E42</f>
        <v>0</v>
      </c>
      <c r="W41" s="56">
        <f>'Semester 2 Schedule'!$F42</f>
        <v>0</v>
      </c>
      <c r="X41" s="57"/>
      <c r="Y41" s="57"/>
      <c r="Z41" s="176"/>
      <c r="AA41" s="56">
        <f>'Semester 2 Schedule'!$G42</f>
        <v>0</v>
      </c>
      <c r="AB41" s="56">
        <f>'Semester 2 Schedule'!$H42</f>
        <v>0</v>
      </c>
      <c r="AC41" s="56">
        <f>'Semester 2 Schedule'!$C42</f>
        <v>0</v>
      </c>
      <c r="AD41" s="56">
        <f>'Semester 2 Schedule'!$D42</f>
        <v>0</v>
      </c>
      <c r="AE41" s="57"/>
      <c r="AF41" s="57"/>
      <c r="AG41" s="56">
        <f>'Semester 2 Schedule'!$E42</f>
        <v>0</v>
      </c>
      <c r="AH41" s="61">
        <f t="shared" si="0"/>
        <v>0</v>
      </c>
      <c r="AI41" s="54">
        <f>SUM($AH41+April!$AH41)</f>
        <v>0</v>
      </c>
      <c r="AJ41" s="47"/>
      <c r="AK41" s="46"/>
      <c r="AL41" s="46"/>
      <c r="AM41" s="46"/>
      <c r="AN41" s="46"/>
    </row>
    <row r="42" spans="1:40" ht="12.95" customHeight="1" thickTop="1" x14ac:dyDescent="0.2">
      <c r="A42" s="22" t="s">
        <v>32</v>
      </c>
      <c r="B42" s="22"/>
      <c r="C42" s="58">
        <f>SUM(C8:C41)</f>
        <v>0</v>
      </c>
      <c r="D42" s="58">
        <f t="shared" ref="D42:AF42" si="1">SUM(D8:D41)</f>
        <v>0</v>
      </c>
      <c r="E42" s="58">
        <f t="shared" si="1"/>
        <v>0</v>
      </c>
      <c r="F42" s="58">
        <f t="shared" si="1"/>
        <v>0</v>
      </c>
      <c r="G42" s="58">
        <f t="shared" si="1"/>
        <v>0</v>
      </c>
      <c r="H42" s="58">
        <f t="shared" si="1"/>
        <v>0</v>
      </c>
      <c r="I42" s="58">
        <f t="shared" si="1"/>
        <v>0</v>
      </c>
      <c r="J42" s="58">
        <f t="shared" si="1"/>
        <v>0</v>
      </c>
      <c r="K42" s="58">
        <f t="shared" si="1"/>
        <v>0</v>
      </c>
      <c r="L42" s="58">
        <f t="shared" si="1"/>
        <v>0</v>
      </c>
      <c r="M42" s="58">
        <f t="shared" si="1"/>
        <v>0</v>
      </c>
      <c r="N42" s="58">
        <f t="shared" si="1"/>
        <v>0</v>
      </c>
      <c r="O42" s="58">
        <f t="shared" si="1"/>
        <v>0</v>
      </c>
      <c r="P42" s="58">
        <f t="shared" si="1"/>
        <v>0</v>
      </c>
      <c r="Q42" s="58">
        <f t="shared" si="1"/>
        <v>0</v>
      </c>
      <c r="R42" s="58">
        <f t="shared" si="1"/>
        <v>0</v>
      </c>
      <c r="S42" s="58">
        <f t="shared" si="1"/>
        <v>0</v>
      </c>
      <c r="T42" s="58">
        <f t="shared" si="1"/>
        <v>0</v>
      </c>
      <c r="U42" s="58">
        <f t="shared" si="1"/>
        <v>0</v>
      </c>
      <c r="V42" s="58">
        <f t="shared" si="1"/>
        <v>0</v>
      </c>
      <c r="W42" s="58">
        <f t="shared" si="1"/>
        <v>0</v>
      </c>
      <c r="X42" s="58">
        <f t="shared" si="1"/>
        <v>0</v>
      </c>
      <c r="Y42" s="58">
        <f t="shared" si="1"/>
        <v>0</v>
      </c>
      <c r="Z42" s="58">
        <f t="shared" si="1"/>
        <v>0</v>
      </c>
      <c r="AA42" s="58">
        <f t="shared" si="1"/>
        <v>0</v>
      </c>
      <c r="AB42" s="58">
        <f t="shared" si="1"/>
        <v>0</v>
      </c>
      <c r="AC42" s="58">
        <f t="shared" si="1"/>
        <v>0</v>
      </c>
      <c r="AD42" s="58">
        <f t="shared" si="1"/>
        <v>0</v>
      </c>
      <c r="AE42" s="58">
        <f t="shared" si="1"/>
        <v>0</v>
      </c>
      <c r="AF42" s="58">
        <f t="shared" si="1"/>
        <v>0</v>
      </c>
      <c r="AG42" s="58">
        <f t="shared" ref="AG42" si="2">SUM(AG8:AG41)</f>
        <v>0</v>
      </c>
      <c r="AH42" s="156">
        <f>SUM(AH8:AH41)</f>
        <v>0</v>
      </c>
      <c r="AI42" s="58">
        <f>SUM(AI8:AI41)</f>
        <v>0</v>
      </c>
      <c r="AJ42" s="66"/>
      <c r="AK42" s="46"/>
      <c r="AL42" s="46"/>
      <c r="AM42" s="46"/>
      <c r="AN42" s="46"/>
    </row>
    <row r="43" spans="1:40" x14ac:dyDescent="0.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2"/>
    </row>
    <row r="44" spans="1:40" x14ac:dyDescent="0.2">
      <c r="AJ44" s="2"/>
    </row>
    <row r="45" spans="1:40" x14ac:dyDescent="0.2">
      <c r="AJ45" s="2"/>
    </row>
    <row r="46" spans="1:40" x14ac:dyDescent="0.2">
      <c r="AJ46" s="2"/>
    </row>
    <row r="47" spans="1:40" x14ac:dyDescent="0.2">
      <c r="AJ47" s="2"/>
    </row>
    <row r="48" spans="1:40" x14ac:dyDescent="0.2">
      <c r="AJ48" s="2"/>
    </row>
    <row r="49" spans="36:36" x14ac:dyDescent="0.2">
      <c r="AJ49" s="2"/>
    </row>
    <row r="50" spans="36:36" x14ac:dyDescent="0.2">
      <c r="AJ50" s="2"/>
    </row>
    <row r="51" spans="36:36" x14ac:dyDescent="0.2">
      <c r="AJ51" s="2"/>
    </row>
    <row r="52" spans="36:36" x14ac:dyDescent="0.2">
      <c r="AJ52" s="2"/>
    </row>
    <row r="53" spans="36:36" x14ac:dyDescent="0.2">
      <c r="AJ53" s="2"/>
    </row>
    <row r="54" spans="36:36" x14ac:dyDescent="0.2">
      <c r="AJ54" s="2"/>
    </row>
    <row r="55" spans="36:36" x14ac:dyDescent="0.2">
      <c r="AJ55" s="2"/>
    </row>
    <row r="56" spans="36:36" x14ac:dyDescent="0.2">
      <c r="AJ56" s="2"/>
    </row>
    <row r="57" spans="36:36" x14ac:dyDescent="0.2">
      <c r="AJ57" s="2"/>
    </row>
    <row r="58" spans="36:36" x14ac:dyDescent="0.2">
      <c r="AJ58" s="2"/>
    </row>
    <row r="59" spans="36:36" x14ac:dyDescent="0.2">
      <c r="AJ59" s="2"/>
    </row>
    <row r="60" spans="36:36" x14ac:dyDescent="0.2">
      <c r="AJ60" s="2"/>
    </row>
    <row r="61" spans="36:36" x14ac:dyDescent="0.2">
      <c r="AJ61" s="2"/>
    </row>
    <row r="62" spans="36:36" x14ac:dyDescent="0.2">
      <c r="AJ62" s="2"/>
    </row>
    <row r="63" spans="36:36" x14ac:dyDescent="0.2">
      <c r="AJ63" s="2"/>
    </row>
    <row r="64" spans="36:36" x14ac:dyDescent="0.2">
      <c r="AJ64" s="2"/>
    </row>
    <row r="65" spans="36:36" x14ac:dyDescent="0.2">
      <c r="AJ65" s="2"/>
    </row>
    <row r="66" spans="36:36" x14ac:dyDescent="0.2">
      <c r="AJ66" s="2"/>
    </row>
    <row r="67" spans="36:36" x14ac:dyDescent="0.2">
      <c r="AJ67" s="2"/>
    </row>
    <row r="68" spans="36:36" x14ac:dyDescent="0.2">
      <c r="AJ68" s="2"/>
    </row>
    <row r="69" spans="36:36" x14ac:dyDescent="0.2">
      <c r="AJ69" s="2"/>
    </row>
    <row r="70" spans="36:36" x14ac:dyDescent="0.2">
      <c r="AJ70" s="2"/>
    </row>
    <row r="71" spans="36:36" x14ac:dyDescent="0.2">
      <c r="AJ71" s="2"/>
    </row>
    <row r="72" spans="36:36" x14ac:dyDescent="0.2">
      <c r="AJ72" s="2"/>
    </row>
    <row r="73" spans="36:36" x14ac:dyDescent="0.2">
      <c r="AJ73" s="2"/>
    </row>
    <row r="74" spans="36:36" x14ac:dyDescent="0.2">
      <c r="AJ74" s="2"/>
    </row>
    <row r="75" spans="36:36" x14ac:dyDescent="0.2">
      <c r="AJ75" s="2"/>
    </row>
    <row r="76" spans="36:36" x14ac:dyDescent="0.2">
      <c r="AJ76" s="2"/>
    </row>
    <row r="77" spans="36:36" x14ac:dyDescent="0.2">
      <c r="AJ77" s="2"/>
    </row>
    <row r="78" spans="36:36" x14ac:dyDescent="0.2">
      <c r="AJ78" s="2"/>
    </row>
    <row r="79" spans="36:36" x14ac:dyDescent="0.2">
      <c r="AJ79" s="2"/>
    </row>
    <row r="80" spans="36:36" x14ac:dyDescent="0.2">
      <c r="AJ80" s="2"/>
    </row>
    <row r="81" spans="36:36" x14ac:dyDescent="0.2">
      <c r="AJ81" s="2"/>
    </row>
    <row r="82" spans="36:36" x14ac:dyDescent="0.2">
      <c r="AJ82" s="2"/>
    </row>
    <row r="83" spans="36:36" x14ac:dyDescent="0.2">
      <c r="AJ83" s="2"/>
    </row>
    <row r="84" spans="36:36" x14ac:dyDescent="0.2">
      <c r="AJ84" s="2"/>
    </row>
    <row r="85" spans="36:36" x14ac:dyDescent="0.2">
      <c r="AJ85" s="2"/>
    </row>
    <row r="86" spans="36:36" x14ac:dyDescent="0.2">
      <c r="AJ86" s="2"/>
    </row>
    <row r="87" spans="36:36" x14ac:dyDescent="0.2">
      <c r="AJ87" s="2"/>
    </row>
    <row r="88" spans="36:36" x14ac:dyDescent="0.2">
      <c r="AJ88" s="2"/>
    </row>
    <row r="89" spans="36:36" x14ac:dyDescent="0.2">
      <c r="AJ89" s="2"/>
    </row>
    <row r="90" spans="36:36" x14ac:dyDescent="0.2">
      <c r="AJ90" s="2"/>
    </row>
    <row r="91" spans="36:36" x14ac:dyDescent="0.2">
      <c r="AJ91" s="2"/>
    </row>
    <row r="92" spans="36:36" x14ac:dyDescent="0.2">
      <c r="AJ92" s="2"/>
    </row>
    <row r="93" spans="36:36" x14ac:dyDescent="0.2">
      <c r="AJ93" s="2"/>
    </row>
    <row r="94" spans="36:36" x14ac:dyDescent="0.2">
      <c r="AJ94" s="2"/>
    </row>
    <row r="95" spans="36:36" x14ac:dyDescent="0.2">
      <c r="AJ95" s="2"/>
    </row>
    <row r="96" spans="36:36" x14ac:dyDescent="0.2">
      <c r="AJ96" s="2"/>
    </row>
    <row r="97" spans="36:36" x14ac:dyDescent="0.2">
      <c r="AJ97" s="2"/>
    </row>
    <row r="98" spans="36:36" x14ac:dyDescent="0.2">
      <c r="AJ98" s="2"/>
    </row>
    <row r="99" spans="36:36" x14ac:dyDescent="0.2">
      <c r="AJ99" s="2"/>
    </row>
    <row r="100" spans="36:36" x14ac:dyDescent="0.2">
      <c r="AJ100" s="2"/>
    </row>
    <row r="101" spans="36:36" x14ac:dyDescent="0.2">
      <c r="AJ101" s="2"/>
    </row>
    <row r="102" spans="36:36" x14ac:dyDescent="0.2">
      <c r="AJ102" s="2"/>
    </row>
    <row r="103" spans="36:36" x14ac:dyDescent="0.2">
      <c r="AJ103" s="2"/>
    </row>
    <row r="104" spans="36:36" x14ac:dyDescent="0.2">
      <c r="AJ104" s="2"/>
    </row>
    <row r="105" spans="36:36" x14ac:dyDescent="0.2">
      <c r="AJ105" s="2"/>
    </row>
    <row r="106" spans="36:36" x14ac:dyDescent="0.2">
      <c r="AJ106" s="2"/>
    </row>
    <row r="107" spans="36:36" x14ac:dyDescent="0.2">
      <c r="AJ107" s="2"/>
    </row>
    <row r="108" spans="36:36" x14ac:dyDescent="0.2">
      <c r="AJ108" s="2"/>
    </row>
    <row r="109" spans="36:36" x14ac:dyDescent="0.2">
      <c r="AJ109" s="2"/>
    </row>
    <row r="110" spans="36:36" x14ac:dyDescent="0.2">
      <c r="AJ110" s="2"/>
    </row>
    <row r="111" spans="36:36" x14ac:dyDescent="0.2">
      <c r="AJ111" s="2"/>
    </row>
    <row r="112" spans="36:36" x14ac:dyDescent="0.2">
      <c r="AJ112" s="2"/>
    </row>
    <row r="113" spans="36:36" x14ac:dyDescent="0.2">
      <c r="AJ113" s="2"/>
    </row>
    <row r="114" spans="36:36" x14ac:dyDescent="0.2">
      <c r="AJ114" s="2"/>
    </row>
    <row r="115" spans="36:36" x14ac:dyDescent="0.2">
      <c r="AJ115" s="2"/>
    </row>
    <row r="116" spans="36:36" x14ac:dyDescent="0.2">
      <c r="AJ116" s="2"/>
    </row>
    <row r="117" spans="36:36" x14ac:dyDescent="0.2">
      <c r="AJ117" s="2"/>
    </row>
    <row r="118" spans="36:36" x14ac:dyDescent="0.2">
      <c r="AJ118" s="2"/>
    </row>
    <row r="119" spans="36:36" x14ac:dyDescent="0.2">
      <c r="AJ119" s="2"/>
    </row>
    <row r="120" spans="36:36" x14ac:dyDescent="0.2">
      <c r="AJ120" s="2"/>
    </row>
    <row r="121" spans="36:36" x14ac:dyDescent="0.2">
      <c r="AJ121" s="2"/>
    </row>
    <row r="122" spans="36:36" x14ac:dyDescent="0.2">
      <c r="AJ122" s="2"/>
    </row>
    <row r="123" spans="36:36" x14ac:dyDescent="0.2">
      <c r="AJ123" s="2"/>
    </row>
    <row r="124" spans="36:36" x14ac:dyDescent="0.2">
      <c r="AJ124" s="2"/>
    </row>
    <row r="125" spans="36:36" x14ac:dyDescent="0.2">
      <c r="AJ125" s="2"/>
    </row>
    <row r="126" spans="36:36" x14ac:dyDescent="0.2">
      <c r="AJ126" s="2"/>
    </row>
    <row r="127" spans="36:36" x14ac:dyDescent="0.2">
      <c r="AJ127" s="2"/>
    </row>
    <row r="128" spans="36:36" x14ac:dyDescent="0.2">
      <c r="AJ128" s="2"/>
    </row>
    <row r="129" spans="36:36" x14ac:dyDescent="0.2">
      <c r="AJ129" s="2"/>
    </row>
    <row r="130" spans="36:36" x14ac:dyDescent="0.2">
      <c r="AJ130" s="2"/>
    </row>
    <row r="131" spans="36:36" x14ac:dyDescent="0.2">
      <c r="AJ131" s="2"/>
    </row>
    <row r="132" spans="36:36" x14ac:dyDescent="0.2">
      <c r="AJ132" s="2"/>
    </row>
    <row r="133" spans="36:36" x14ac:dyDescent="0.2">
      <c r="AJ133" s="2"/>
    </row>
    <row r="134" spans="36:36" x14ac:dyDescent="0.2">
      <c r="AJ134" s="2"/>
    </row>
    <row r="135" spans="36:36" x14ac:dyDescent="0.2">
      <c r="AJ135" s="2"/>
    </row>
    <row r="136" spans="36:36" x14ac:dyDescent="0.2">
      <c r="AJ136" s="2"/>
    </row>
    <row r="137" spans="36:36" x14ac:dyDescent="0.2">
      <c r="AJ137" s="2"/>
    </row>
    <row r="138" spans="36:36" x14ac:dyDescent="0.2">
      <c r="AJ138" s="2"/>
    </row>
    <row r="139" spans="36:36" x14ac:dyDescent="0.2">
      <c r="AJ139" s="2"/>
    </row>
    <row r="140" spans="36:36" x14ac:dyDescent="0.2">
      <c r="AJ140" s="2"/>
    </row>
    <row r="141" spans="36:36" x14ac:dyDescent="0.2">
      <c r="AJ141" s="2"/>
    </row>
    <row r="142" spans="36:36" x14ac:dyDescent="0.2">
      <c r="AJ142" s="2"/>
    </row>
    <row r="143" spans="36:36" x14ac:dyDescent="0.2">
      <c r="AJ143" s="2"/>
    </row>
    <row r="144" spans="36:36" x14ac:dyDescent="0.2">
      <c r="AJ144" s="2"/>
    </row>
    <row r="145" spans="36:36" x14ac:dyDescent="0.2">
      <c r="AJ145" s="2"/>
    </row>
    <row r="146" spans="36:36" x14ac:dyDescent="0.2">
      <c r="AJ146" s="2"/>
    </row>
    <row r="147" spans="36:36" x14ac:dyDescent="0.2">
      <c r="AJ147" s="2"/>
    </row>
    <row r="148" spans="36:36" x14ac:dyDescent="0.2">
      <c r="AJ148" s="2"/>
    </row>
    <row r="149" spans="36:36" x14ac:dyDescent="0.2">
      <c r="AJ149" s="2"/>
    </row>
    <row r="150" spans="36:36" x14ac:dyDescent="0.2">
      <c r="AJ150" s="2"/>
    </row>
    <row r="151" spans="36:36" x14ac:dyDescent="0.2">
      <c r="AJ151" s="2"/>
    </row>
    <row r="152" spans="36:36" x14ac:dyDescent="0.2">
      <c r="AJ152" s="2"/>
    </row>
    <row r="153" spans="36:36" x14ac:dyDescent="0.2">
      <c r="AJ153" s="2"/>
    </row>
    <row r="154" spans="36:36" x14ac:dyDescent="0.2">
      <c r="AJ154" s="2"/>
    </row>
    <row r="155" spans="36:36" x14ac:dyDescent="0.2">
      <c r="AJ155" s="2"/>
    </row>
    <row r="156" spans="36:36" x14ac:dyDescent="0.2">
      <c r="AJ156" s="2"/>
    </row>
    <row r="157" spans="36:36" x14ac:dyDescent="0.2">
      <c r="AJ157" s="2"/>
    </row>
    <row r="158" spans="36:36" x14ac:dyDescent="0.2">
      <c r="AJ158" s="2"/>
    </row>
    <row r="159" spans="36:36" x14ac:dyDescent="0.2">
      <c r="AJ159" s="2"/>
    </row>
    <row r="160" spans="36:36" x14ac:dyDescent="0.2">
      <c r="AJ160" s="2"/>
    </row>
    <row r="161" spans="36:36" x14ac:dyDescent="0.2">
      <c r="AJ161" s="2"/>
    </row>
    <row r="162" spans="36:36" x14ac:dyDescent="0.2">
      <c r="AJ162" s="2"/>
    </row>
    <row r="163" spans="36:36" x14ac:dyDescent="0.2">
      <c r="AJ163" s="2"/>
    </row>
    <row r="164" spans="36:36" x14ac:dyDescent="0.2">
      <c r="AJ164" s="2"/>
    </row>
    <row r="165" spans="36:36" x14ac:dyDescent="0.2">
      <c r="AJ165" s="2"/>
    </row>
    <row r="166" spans="36:36" x14ac:dyDescent="0.2">
      <c r="AJ166" s="2"/>
    </row>
    <row r="167" spans="36:36" x14ac:dyDescent="0.2">
      <c r="AJ167" s="2"/>
    </row>
    <row r="168" spans="36:36" x14ac:dyDescent="0.2">
      <c r="AJ168" s="2"/>
    </row>
    <row r="169" spans="36:36" x14ac:dyDescent="0.2">
      <c r="AJ169" s="2"/>
    </row>
    <row r="170" spans="36:36" x14ac:dyDescent="0.2">
      <c r="AJ170" s="2"/>
    </row>
    <row r="171" spans="36:36" x14ac:dyDescent="0.2">
      <c r="AJ171" s="2"/>
    </row>
    <row r="172" spans="36:36" x14ac:dyDescent="0.2">
      <c r="AJ172" s="2"/>
    </row>
    <row r="173" spans="36:36" x14ac:dyDescent="0.2">
      <c r="AJ173" s="2"/>
    </row>
    <row r="174" spans="36:36" x14ac:dyDescent="0.2">
      <c r="AJ174" s="2"/>
    </row>
    <row r="175" spans="36:36" x14ac:dyDescent="0.2">
      <c r="AJ175" s="2"/>
    </row>
    <row r="176" spans="36:36" x14ac:dyDescent="0.2">
      <c r="AJ176" s="2"/>
    </row>
    <row r="177" spans="36:36" x14ac:dyDescent="0.2">
      <c r="AJ177" s="2"/>
    </row>
    <row r="178" spans="36:36" x14ac:dyDescent="0.2">
      <c r="AJ178" s="2"/>
    </row>
    <row r="179" spans="36:36" x14ac:dyDescent="0.2">
      <c r="AJ179" s="2"/>
    </row>
    <row r="180" spans="36:36" x14ac:dyDescent="0.2">
      <c r="AJ180" s="2"/>
    </row>
    <row r="181" spans="36:36" x14ac:dyDescent="0.2">
      <c r="AJ181" s="2"/>
    </row>
    <row r="182" spans="36:36" x14ac:dyDescent="0.2">
      <c r="AJ182" s="2"/>
    </row>
    <row r="183" spans="36:36" x14ac:dyDescent="0.2">
      <c r="AJ183" s="2"/>
    </row>
    <row r="184" spans="36:36" x14ac:dyDescent="0.2">
      <c r="AJ184" s="2"/>
    </row>
    <row r="185" spans="36:36" x14ac:dyDescent="0.2">
      <c r="AJ185" s="2"/>
    </row>
    <row r="186" spans="36:36" x14ac:dyDescent="0.2">
      <c r="AJ186" s="2"/>
    </row>
    <row r="187" spans="36:36" x14ac:dyDescent="0.2">
      <c r="AJ187" s="2"/>
    </row>
    <row r="188" spans="36:36" x14ac:dyDescent="0.2">
      <c r="AJ188" s="2"/>
    </row>
    <row r="189" spans="36:36" x14ac:dyDescent="0.2">
      <c r="AJ189" s="2"/>
    </row>
    <row r="190" spans="36:36" x14ac:dyDescent="0.2">
      <c r="AJ190" s="2"/>
    </row>
    <row r="191" spans="36:36" x14ac:dyDescent="0.2">
      <c r="AJ191" s="2"/>
    </row>
    <row r="192" spans="36:36" x14ac:dyDescent="0.2">
      <c r="AJ192" s="2"/>
    </row>
    <row r="193" spans="36:36" x14ac:dyDescent="0.2">
      <c r="AJ193" s="2"/>
    </row>
    <row r="194" spans="36:36" x14ac:dyDescent="0.2">
      <c r="AJ194" s="2"/>
    </row>
    <row r="195" spans="36:36" x14ac:dyDescent="0.2">
      <c r="AJ195" s="2"/>
    </row>
    <row r="196" spans="36:36" x14ac:dyDescent="0.2">
      <c r="AJ196" s="2"/>
    </row>
    <row r="197" spans="36:36" x14ac:dyDescent="0.2">
      <c r="AJ197" s="2"/>
    </row>
    <row r="198" spans="36:36" x14ac:dyDescent="0.2">
      <c r="AJ198" s="2"/>
    </row>
    <row r="199" spans="36:36" x14ac:dyDescent="0.2">
      <c r="AJ199" s="2"/>
    </row>
    <row r="200" spans="36:36" x14ac:dyDescent="0.2">
      <c r="AJ200" s="2"/>
    </row>
    <row r="201" spans="36:36" x14ac:dyDescent="0.2">
      <c r="AJ201" s="2"/>
    </row>
    <row r="202" spans="36:36" x14ac:dyDescent="0.2">
      <c r="AJ202" s="2"/>
    </row>
    <row r="203" spans="36:36" x14ac:dyDescent="0.2">
      <c r="AJ203" s="2"/>
    </row>
    <row r="204" spans="36:36" x14ac:dyDescent="0.2">
      <c r="AJ204" s="2"/>
    </row>
    <row r="205" spans="36:36" x14ac:dyDescent="0.2">
      <c r="AJ205" s="2"/>
    </row>
    <row r="206" spans="36:36" x14ac:dyDescent="0.2">
      <c r="AJ206" s="2"/>
    </row>
    <row r="207" spans="36:36" x14ac:dyDescent="0.2">
      <c r="AJ207" s="2"/>
    </row>
    <row r="208" spans="36:36" x14ac:dyDescent="0.2">
      <c r="AJ208" s="2"/>
    </row>
    <row r="209" spans="36:36" x14ac:dyDescent="0.2">
      <c r="AJ209" s="2"/>
    </row>
    <row r="210" spans="36:36" x14ac:dyDescent="0.2">
      <c r="AJ210" s="2"/>
    </row>
    <row r="211" spans="36:36" x14ac:dyDescent="0.2">
      <c r="AJ211" s="2"/>
    </row>
    <row r="212" spans="36:36" x14ac:dyDescent="0.2">
      <c r="AJ212" s="2"/>
    </row>
    <row r="213" spans="36:36" x14ac:dyDescent="0.2">
      <c r="AJ213" s="2"/>
    </row>
    <row r="214" spans="36:36" x14ac:dyDescent="0.2">
      <c r="AJ214" s="2"/>
    </row>
    <row r="215" spans="36:36" x14ac:dyDescent="0.2">
      <c r="AJ215" s="2"/>
    </row>
    <row r="216" spans="36:36" x14ac:dyDescent="0.2">
      <c r="AJ216" s="2"/>
    </row>
    <row r="217" spans="36:36" x14ac:dyDescent="0.2">
      <c r="AJ217" s="2"/>
    </row>
    <row r="218" spans="36:36" x14ac:dyDescent="0.2">
      <c r="AJ218" s="2"/>
    </row>
    <row r="219" spans="36:36" x14ac:dyDescent="0.2">
      <c r="AJ219" s="2"/>
    </row>
    <row r="220" spans="36:36" x14ac:dyDescent="0.2">
      <c r="AJ220" s="2"/>
    </row>
    <row r="221" spans="36:36" x14ac:dyDescent="0.2">
      <c r="AJ221" s="2"/>
    </row>
    <row r="222" spans="36:36" x14ac:dyDescent="0.2">
      <c r="AJ222" s="2"/>
    </row>
    <row r="223" spans="36:36" x14ac:dyDescent="0.2">
      <c r="AJ223" s="2"/>
    </row>
    <row r="224" spans="36:36" x14ac:dyDescent="0.2">
      <c r="AJ224" s="2"/>
    </row>
    <row r="225" spans="36:36" x14ac:dyDescent="0.2">
      <c r="AJ225" s="2"/>
    </row>
    <row r="226" spans="36:36" x14ac:dyDescent="0.2">
      <c r="AJ226" s="2"/>
    </row>
    <row r="227" spans="36:36" x14ac:dyDescent="0.2">
      <c r="AJ227" s="2"/>
    </row>
    <row r="228" spans="36:36" x14ac:dyDescent="0.2">
      <c r="AJ228" s="2"/>
    </row>
    <row r="229" spans="36:36" x14ac:dyDescent="0.2">
      <c r="AJ229" s="2"/>
    </row>
    <row r="230" spans="36:36" x14ac:dyDescent="0.2">
      <c r="AJ230" s="2"/>
    </row>
    <row r="231" spans="36:36" x14ac:dyDescent="0.2">
      <c r="AJ231" s="2"/>
    </row>
    <row r="232" spans="36:36" x14ac:dyDescent="0.2">
      <c r="AJ232" s="2"/>
    </row>
    <row r="233" spans="36:36" x14ac:dyDescent="0.2">
      <c r="AJ233" s="2"/>
    </row>
    <row r="234" spans="36:36" x14ac:dyDescent="0.2">
      <c r="AJ234" s="2"/>
    </row>
    <row r="235" spans="36:36" x14ac:dyDescent="0.2">
      <c r="AJ235" s="2"/>
    </row>
    <row r="236" spans="36:36" x14ac:dyDescent="0.2">
      <c r="AJ236" s="2"/>
    </row>
    <row r="237" spans="36:36" x14ac:dyDescent="0.2">
      <c r="AJ237" s="2"/>
    </row>
    <row r="238" spans="36:36" x14ac:dyDescent="0.2">
      <c r="AJ238" s="2"/>
    </row>
    <row r="239" spans="36:36" x14ac:dyDescent="0.2">
      <c r="AJ239" s="2"/>
    </row>
    <row r="240" spans="36:36" x14ac:dyDescent="0.2">
      <c r="AJ240" s="2"/>
    </row>
    <row r="241" spans="36:36" x14ac:dyDescent="0.2">
      <c r="AJ241" s="2"/>
    </row>
    <row r="242" spans="36:36" x14ac:dyDescent="0.2">
      <c r="AJ242" s="2"/>
    </row>
    <row r="243" spans="36:36" x14ac:dyDescent="0.2">
      <c r="AJ243" s="2"/>
    </row>
    <row r="244" spans="36:36" x14ac:dyDescent="0.2">
      <c r="AJ244" s="2"/>
    </row>
    <row r="245" spans="36:36" x14ac:dyDescent="0.2">
      <c r="AJ245" s="2"/>
    </row>
    <row r="246" spans="36:36" x14ac:dyDescent="0.2">
      <c r="AJ246" s="2"/>
    </row>
    <row r="247" spans="36:36" x14ac:dyDescent="0.2">
      <c r="AJ247" s="2"/>
    </row>
    <row r="248" spans="36:36" x14ac:dyDescent="0.2">
      <c r="AJ248" s="2"/>
    </row>
    <row r="249" spans="36:36" x14ac:dyDescent="0.2">
      <c r="AJ249" s="2"/>
    </row>
    <row r="250" spans="36:36" x14ac:dyDescent="0.2">
      <c r="AJ250" s="2"/>
    </row>
    <row r="251" spans="36:36" x14ac:dyDescent="0.2">
      <c r="AJ251" s="2"/>
    </row>
    <row r="252" spans="36:36" x14ac:dyDescent="0.2">
      <c r="AJ252" s="2"/>
    </row>
    <row r="253" spans="36:36" x14ac:dyDescent="0.2">
      <c r="AJ253" s="2"/>
    </row>
    <row r="254" spans="36:36" x14ac:dyDescent="0.2">
      <c r="AJ254" s="2"/>
    </row>
    <row r="255" spans="36:36" x14ac:dyDescent="0.2">
      <c r="AJ255" s="2"/>
    </row>
    <row r="256" spans="36:36" x14ac:dyDescent="0.2">
      <c r="AJ256" s="2"/>
    </row>
    <row r="257" spans="36:36" x14ac:dyDescent="0.2">
      <c r="AJ257" s="2"/>
    </row>
    <row r="258" spans="36:36" x14ac:dyDescent="0.2">
      <c r="AJ258" s="2"/>
    </row>
    <row r="259" spans="36:36" x14ac:dyDescent="0.2">
      <c r="AJ259" s="2"/>
    </row>
    <row r="260" spans="36:36" x14ac:dyDescent="0.2">
      <c r="AJ260" s="2"/>
    </row>
    <row r="261" spans="36:36" x14ac:dyDescent="0.2">
      <c r="AJ261" s="2"/>
    </row>
    <row r="262" spans="36:36" x14ac:dyDescent="0.2">
      <c r="AJ262" s="2"/>
    </row>
    <row r="263" spans="36:36" x14ac:dyDescent="0.2">
      <c r="AJ263" s="2"/>
    </row>
    <row r="264" spans="36:36" x14ac:dyDescent="0.2">
      <c r="AJ264" s="2"/>
    </row>
    <row r="265" spans="36:36" x14ac:dyDescent="0.2">
      <c r="AJ265" s="2"/>
    </row>
    <row r="266" spans="36:36" x14ac:dyDescent="0.2">
      <c r="AJ266" s="2"/>
    </row>
    <row r="267" spans="36:36" x14ac:dyDescent="0.2">
      <c r="AJ267" s="2"/>
    </row>
    <row r="268" spans="36:36" x14ac:dyDescent="0.2">
      <c r="AJ268" s="2"/>
    </row>
    <row r="269" spans="36:36" x14ac:dyDescent="0.2">
      <c r="AJ269" s="2"/>
    </row>
    <row r="270" spans="36:36" x14ac:dyDescent="0.2">
      <c r="AJ270" s="2"/>
    </row>
    <row r="271" spans="36:36" x14ac:dyDescent="0.2">
      <c r="AJ271" s="2"/>
    </row>
    <row r="272" spans="36:36" x14ac:dyDescent="0.2">
      <c r="AJ272" s="2"/>
    </row>
    <row r="273" spans="36:36" x14ac:dyDescent="0.2">
      <c r="AJ273" s="2"/>
    </row>
    <row r="274" spans="36:36" x14ac:dyDescent="0.2">
      <c r="AJ274" s="2"/>
    </row>
    <row r="275" spans="36:36" x14ac:dyDescent="0.2">
      <c r="AJ275" s="2"/>
    </row>
    <row r="276" spans="36:36" x14ac:dyDescent="0.2">
      <c r="AJ276" s="2"/>
    </row>
    <row r="277" spans="36:36" x14ac:dyDescent="0.2">
      <c r="AJ277" s="2"/>
    </row>
    <row r="278" spans="36:36" x14ac:dyDescent="0.2">
      <c r="AJ278" s="2"/>
    </row>
    <row r="279" spans="36:36" x14ac:dyDescent="0.2">
      <c r="AJ279" s="2"/>
    </row>
    <row r="280" spans="36:36" x14ac:dyDescent="0.2">
      <c r="AJ280" s="2"/>
    </row>
    <row r="281" spans="36:36" x14ac:dyDescent="0.2">
      <c r="AJ281" s="2"/>
    </row>
    <row r="282" spans="36:36" x14ac:dyDescent="0.2">
      <c r="AJ282" s="2"/>
    </row>
    <row r="283" spans="36:36" x14ac:dyDescent="0.2">
      <c r="AJ283" s="2"/>
    </row>
    <row r="284" spans="36:36" x14ac:dyDescent="0.2">
      <c r="AJ284" s="2"/>
    </row>
    <row r="285" spans="36:36" x14ac:dyDescent="0.2">
      <c r="AJ285" s="2"/>
    </row>
    <row r="286" spans="36:36" x14ac:dyDescent="0.2">
      <c r="AJ286" s="2"/>
    </row>
    <row r="287" spans="36:36" x14ac:dyDescent="0.2">
      <c r="AJ287" s="2"/>
    </row>
    <row r="288" spans="36:36" x14ac:dyDescent="0.2">
      <c r="AJ288" s="2"/>
    </row>
    <row r="289" spans="36:36" x14ac:dyDescent="0.2">
      <c r="AJ289" s="2"/>
    </row>
    <row r="290" spans="36:36" x14ac:dyDescent="0.2">
      <c r="AJ290" s="2"/>
    </row>
    <row r="291" spans="36:36" x14ac:dyDescent="0.2">
      <c r="AJ291" s="2"/>
    </row>
    <row r="292" spans="36:36" x14ac:dyDescent="0.2">
      <c r="AJ292" s="2"/>
    </row>
    <row r="293" spans="36:36" x14ac:dyDescent="0.2">
      <c r="AJ293" s="2"/>
    </row>
    <row r="294" spans="36:36" x14ac:dyDescent="0.2">
      <c r="AJ294" s="2"/>
    </row>
    <row r="295" spans="36:36" x14ac:dyDescent="0.2">
      <c r="AJ295" s="2"/>
    </row>
    <row r="296" spans="36:36" x14ac:dyDescent="0.2">
      <c r="AJ296" s="2"/>
    </row>
    <row r="297" spans="36:36" x14ac:dyDescent="0.2">
      <c r="AJ297" s="2"/>
    </row>
    <row r="298" spans="36:36" x14ac:dyDescent="0.2">
      <c r="AJ298" s="2"/>
    </row>
    <row r="299" spans="36:36" x14ac:dyDescent="0.2">
      <c r="AJ299" s="2"/>
    </row>
    <row r="300" spans="36:36" x14ac:dyDescent="0.2">
      <c r="AJ300" s="2"/>
    </row>
    <row r="301" spans="36:36" x14ac:dyDescent="0.2">
      <c r="AJ301" s="2"/>
    </row>
    <row r="302" spans="36:36" x14ac:dyDescent="0.2">
      <c r="AJ302" s="2"/>
    </row>
    <row r="303" spans="36:36" x14ac:dyDescent="0.2">
      <c r="AJ303" s="2"/>
    </row>
    <row r="304" spans="36:36" x14ac:dyDescent="0.2">
      <c r="AJ304" s="2"/>
    </row>
    <row r="305" spans="36:36" x14ac:dyDescent="0.2">
      <c r="AJ305" s="2"/>
    </row>
    <row r="306" spans="36:36" x14ac:dyDescent="0.2">
      <c r="AJ306" s="2"/>
    </row>
    <row r="307" spans="36:36" x14ac:dyDescent="0.2">
      <c r="AJ307" s="2"/>
    </row>
    <row r="308" spans="36:36" x14ac:dyDescent="0.2">
      <c r="AJ308" s="2"/>
    </row>
    <row r="309" spans="36:36" x14ac:dyDescent="0.2">
      <c r="AJ309" s="2"/>
    </row>
    <row r="310" spans="36:36" x14ac:dyDescent="0.2">
      <c r="AJ310" s="2"/>
    </row>
    <row r="311" spans="36:36" x14ac:dyDescent="0.2">
      <c r="AJ311" s="2"/>
    </row>
    <row r="312" spans="36:36" x14ac:dyDescent="0.2">
      <c r="AJ312" s="2"/>
    </row>
    <row r="313" spans="36:36" x14ac:dyDescent="0.2">
      <c r="AJ313" s="2"/>
    </row>
    <row r="314" spans="36:36" x14ac:dyDescent="0.2">
      <c r="AJ314" s="2"/>
    </row>
    <row r="315" spans="36:36" x14ac:dyDescent="0.2">
      <c r="AJ315" s="2"/>
    </row>
    <row r="316" spans="36:36" x14ac:dyDescent="0.2">
      <c r="AJ316" s="2"/>
    </row>
    <row r="317" spans="36:36" x14ac:dyDescent="0.2">
      <c r="AJ317" s="2"/>
    </row>
    <row r="318" spans="36:36" x14ac:dyDescent="0.2">
      <c r="AJ318" s="2"/>
    </row>
    <row r="319" spans="36:36" x14ac:dyDescent="0.2">
      <c r="AJ319" s="2"/>
    </row>
    <row r="320" spans="36:36" x14ac:dyDescent="0.2">
      <c r="AJ320" s="2"/>
    </row>
    <row r="321" spans="36:36" x14ac:dyDescent="0.2">
      <c r="AJ321" s="2"/>
    </row>
    <row r="322" spans="36:36" x14ac:dyDescent="0.2">
      <c r="AJ322" s="2"/>
    </row>
    <row r="323" spans="36:36" x14ac:dyDescent="0.2">
      <c r="AJ323" s="2"/>
    </row>
    <row r="324" spans="36:36" x14ac:dyDescent="0.2">
      <c r="AJ324" s="2"/>
    </row>
    <row r="325" spans="36:36" x14ac:dyDescent="0.2">
      <c r="AJ325" s="2"/>
    </row>
    <row r="326" spans="36:36" x14ac:dyDescent="0.2">
      <c r="AJ326" s="2"/>
    </row>
    <row r="327" spans="36:36" x14ac:dyDescent="0.2">
      <c r="AJ327" s="2"/>
    </row>
    <row r="328" spans="36:36" x14ac:dyDescent="0.2">
      <c r="AJ328" s="2"/>
    </row>
    <row r="329" spans="36:36" x14ac:dyDescent="0.2">
      <c r="AJ329" s="2"/>
    </row>
    <row r="330" spans="36:36" x14ac:dyDescent="0.2">
      <c r="AJ330" s="2"/>
    </row>
    <row r="331" spans="36:36" x14ac:dyDescent="0.2">
      <c r="AJ331" s="2"/>
    </row>
    <row r="332" spans="36:36" x14ac:dyDescent="0.2">
      <c r="AJ332" s="2"/>
    </row>
    <row r="333" spans="36:36" x14ac:dyDescent="0.2">
      <c r="AJ333" s="2"/>
    </row>
    <row r="334" spans="36:36" x14ac:dyDescent="0.2">
      <c r="AJ334" s="2"/>
    </row>
    <row r="335" spans="36:36" x14ac:dyDescent="0.2">
      <c r="AJ335" s="2"/>
    </row>
    <row r="336" spans="36:36" x14ac:dyDescent="0.2">
      <c r="AJ336" s="2"/>
    </row>
    <row r="337" spans="36:36" x14ac:dyDescent="0.2">
      <c r="AJ337" s="2"/>
    </row>
    <row r="338" spans="36:36" x14ac:dyDescent="0.2">
      <c r="AJ338" s="2"/>
    </row>
    <row r="339" spans="36:36" x14ac:dyDescent="0.2">
      <c r="AJ339" s="2"/>
    </row>
    <row r="340" spans="36:36" x14ac:dyDescent="0.2">
      <c r="AJ340" s="2"/>
    </row>
    <row r="341" spans="36:36" x14ac:dyDescent="0.2">
      <c r="AJ341" s="2"/>
    </row>
    <row r="342" spans="36:36" x14ac:dyDescent="0.2">
      <c r="AJ342" s="2"/>
    </row>
    <row r="343" spans="36:36" x14ac:dyDescent="0.2">
      <c r="AJ343" s="2"/>
    </row>
    <row r="344" spans="36:36" x14ac:dyDescent="0.2">
      <c r="AJ344" s="2"/>
    </row>
    <row r="345" spans="36:36" x14ac:dyDescent="0.2">
      <c r="AJ345" s="2"/>
    </row>
    <row r="346" spans="36:36" x14ac:dyDescent="0.2">
      <c r="AJ346" s="2"/>
    </row>
    <row r="347" spans="36:36" x14ac:dyDescent="0.2">
      <c r="AJ347" s="2"/>
    </row>
    <row r="348" spans="36:36" x14ac:dyDescent="0.2">
      <c r="AJ348" s="2"/>
    </row>
    <row r="349" spans="36:36" x14ac:dyDescent="0.2">
      <c r="AJ349" s="2"/>
    </row>
    <row r="350" spans="36:36" x14ac:dyDescent="0.2">
      <c r="AJ350" s="2"/>
    </row>
    <row r="351" spans="36:36" x14ac:dyDescent="0.2">
      <c r="AJ351" s="2"/>
    </row>
    <row r="352" spans="36:36" x14ac:dyDescent="0.2">
      <c r="AJ352" s="2"/>
    </row>
    <row r="353" spans="36:36" x14ac:dyDescent="0.2">
      <c r="AJ353" s="2"/>
    </row>
    <row r="354" spans="36:36" x14ac:dyDescent="0.2">
      <c r="AJ354" s="2"/>
    </row>
    <row r="355" spans="36:36" x14ac:dyDescent="0.2">
      <c r="AJ355" s="2"/>
    </row>
    <row r="356" spans="36:36" x14ac:dyDescent="0.2">
      <c r="AJ356" s="2"/>
    </row>
    <row r="357" spans="36:36" x14ac:dyDescent="0.2">
      <c r="AJ357" s="2"/>
    </row>
    <row r="358" spans="36:36" x14ac:dyDescent="0.2">
      <c r="AJ358" s="2"/>
    </row>
    <row r="359" spans="36:36" x14ac:dyDescent="0.2">
      <c r="AJ359" s="2"/>
    </row>
    <row r="360" spans="36:36" x14ac:dyDescent="0.2">
      <c r="AJ360" s="2"/>
    </row>
    <row r="361" spans="36:36" x14ac:dyDescent="0.2">
      <c r="AJ361" s="2"/>
    </row>
    <row r="362" spans="36:36" x14ac:dyDescent="0.2">
      <c r="AJ362" s="2"/>
    </row>
    <row r="363" spans="36:36" x14ac:dyDescent="0.2">
      <c r="AJ363" s="2"/>
    </row>
    <row r="364" spans="36:36" x14ac:dyDescent="0.2">
      <c r="AJ364" s="2"/>
    </row>
    <row r="365" spans="36:36" x14ac:dyDescent="0.2">
      <c r="AJ365" s="2"/>
    </row>
    <row r="366" spans="36:36" x14ac:dyDescent="0.2">
      <c r="AJ366" s="2"/>
    </row>
    <row r="367" spans="36:36" x14ac:dyDescent="0.2">
      <c r="AJ367" s="2"/>
    </row>
    <row r="368" spans="36:36" x14ac:dyDescent="0.2">
      <c r="AJ368" s="2"/>
    </row>
    <row r="369" spans="36:36" x14ac:dyDescent="0.2">
      <c r="AJ369" s="2"/>
    </row>
    <row r="370" spans="36:36" x14ac:dyDescent="0.2">
      <c r="AJ370" s="2"/>
    </row>
    <row r="371" spans="36:36" x14ac:dyDescent="0.2">
      <c r="AJ371" s="2"/>
    </row>
    <row r="372" spans="36:36" x14ac:dyDescent="0.2">
      <c r="AJ372" s="2"/>
    </row>
    <row r="373" spans="36:36" x14ac:dyDescent="0.2">
      <c r="AJ373" s="2"/>
    </row>
    <row r="374" spans="36:36" x14ac:dyDescent="0.2">
      <c r="AJ374" s="2"/>
    </row>
    <row r="375" spans="36:36" x14ac:dyDescent="0.2">
      <c r="AJ375" s="2"/>
    </row>
    <row r="376" spans="36:36" x14ac:dyDescent="0.2">
      <c r="AJ376" s="2"/>
    </row>
    <row r="377" spans="36:36" x14ac:dyDescent="0.2">
      <c r="AJ377" s="2"/>
    </row>
    <row r="378" spans="36:36" x14ac:dyDescent="0.2">
      <c r="AJ378" s="2"/>
    </row>
    <row r="379" spans="36:36" x14ac:dyDescent="0.2">
      <c r="AJ379" s="2"/>
    </row>
    <row r="380" spans="36:36" x14ac:dyDescent="0.2">
      <c r="AJ380" s="2"/>
    </row>
    <row r="381" spans="36:36" x14ac:dyDescent="0.2">
      <c r="AJ381" s="2"/>
    </row>
    <row r="382" spans="36:36" x14ac:dyDescent="0.2">
      <c r="AJ382" s="2"/>
    </row>
    <row r="383" spans="36:36" x14ac:dyDescent="0.2">
      <c r="AJ383" s="2"/>
    </row>
    <row r="384" spans="36:36" x14ac:dyDescent="0.2">
      <c r="AJ384" s="2"/>
    </row>
    <row r="385" spans="36:36" x14ac:dyDescent="0.2">
      <c r="AJ385" s="2"/>
    </row>
    <row r="386" spans="36:36" x14ac:dyDescent="0.2">
      <c r="AJ386" s="2"/>
    </row>
    <row r="387" spans="36:36" x14ac:dyDescent="0.2">
      <c r="AJ387" s="2"/>
    </row>
    <row r="388" spans="36:36" x14ac:dyDescent="0.2">
      <c r="AJ388" s="2"/>
    </row>
    <row r="389" spans="36:36" x14ac:dyDescent="0.2">
      <c r="AJ389" s="2"/>
    </row>
    <row r="390" spans="36:36" x14ac:dyDescent="0.2">
      <c r="AJ390" s="2"/>
    </row>
    <row r="391" spans="36:36" x14ac:dyDescent="0.2">
      <c r="AJ391" s="2"/>
    </row>
    <row r="392" spans="36:36" x14ac:dyDescent="0.2">
      <c r="AJ392" s="2"/>
    </row>
    <row r="393" spans="36:36" x14ac:dyDescent="0.2">
      <c r="AJ393" s="2"/>
    </row>
    <row r="394" spans="36:36" x14ac:dyDescent="0.2">
      <c r="AJ394" s="2"/>
    </row>
    <row r="395" spans="36:36" x14ac:dyDescent="0.2">
      <c r="AJ395" s="2"/>
    </row>
    <row r="396" spans="36:36" x14ac:dyDescent="0.2">
      <c r="AJ396" s="2"/>
    </row>
    <row r="397" spans="36:36" x14ac:dyDescent="0.2">
      <c r="AJ397" s="2"/>
    </row>
    <row r="398" spans="36:36" x14ac:dyDescent="0.2">
      <c r="AJ398" s="2"/>
    </row>
    <row r="399" spans="36:36" x14ac:dyDescent="0.2">
      <c r="AJ399" s="2"/>
    </row>
    <row r="400" spans="36:36" x14ac:dyDescent="0.2">
      <c r="AJ400" s="2"/>
    </row>
    <row r="401" spans="36:36" x14ac:dyDescent="0.2">
      <c r="AJ401" s="2"/>
    </row>
    <row r="402" spans="36:36" x14ac:dyDescent="0.2">
      <c r="AJ402" s="2"/>
    </row>
    <row r="403" spans="36:36" x14ac:dyDescent="0.2">
      <c r="AJ403" s="2"/>
    </row>
    <row r="404" spans="36:36" x14ac:dyDescent="0.2">
      <c r="AJ404" s="2"/>
    </row>
    <row r="405" spans="36:36" x14ac:dyDescent="0.2">
      <c r="AJ405" s="2"/>
    </row>
    <row r="406" spans="36:36" x14ac:dyDescent="0.2">
      <c r="AJ406" s="2"/>
    </row>
    <row r="407" spans="36:36" x14ac:dyDescent="0.2">
      <c r="AJ407" s="2"/>
    </row>
    <row r="408" spans="36:36" x14ac:dyDescent="0.2">
      <c r="AJ408" s="2"/>
    </row>
    <row r="409" spans="36:36" x14ac:dyDescent="0.2">
      <c r="AJ409" s="2"/>
    </row>
    <row r="410" spans="36:36" x14ac:dyDescent="0.2">
      <c r="AJ410" s="2"/>
    </row>
    <row r="411" spans="36:36" x14ac:dyDescent="0.2">
      <c r="AJ411" s="2"/>
    </row>
    <row r="412" spans="36:36" x14ac:dyDescent="0.2">
      <c r="AJ412" s="2"/>
    </row>
    <row r="413" spans="36:36" x14ac:dyDescent="0.2">
      <c r="AJ413" s="2"/>
    </row>
    <row r="414" spans="36:36" x14ac:dyDescent="0.2">
      <c r="AJ414" s="2"/>
    </row>
    <row r="415" spans="36:36" x14ac:dyDescent="0.2">
      <c r="AJ415" s="2"/>
    </row>
    <row r="416" spans="36:36" x14ac:dyDescent="0.2">
      <c r="AJ416" s="2"/>
    </row>
    <row r="417" spans="36:36" x14ac:dyDescent="0.2">
      <c r="AJ417" s="2"/>
    </row>
    <row r="418" spans="36:36" x14ac:dyDescent="0.2">
      <c r="AJ418" s="2"/>
    </row>
    <row r="419" spans="36:36" x14ac:dyDescent="0.2">
      <c r="AJ419" s="2"/>
    </row>
    <row r="420" spans="36:36" x14ac:dyDescent="0.2">
      <c r="AJ420" s="2"/>
    </row>
    <row r="421" spans="36:36" x14ac:dyDescent="0.2">
      <c r="AJ421" s="2"/>
    </row>
    <row r="422" spans="36:36" x14ac:dyDescent="0.2">
      <c r="AJ422" s="2"/>
    </row>
    <row r="423" spans="36:36" x14ac:dyDescent="0.2">
      <c r="AJ423" s="2"/>
    </row>
    <row r="424" spans="36:36" x14ac:dyDescent="0.2">
      <c r="AJ424" s="2"/>
    </row>
    <row r="425" spans="36:36" x14ac:dyDescent="0.2">
      <c r="AJ425" s="2"/>
    </row>
    <row r="426" spans="36:36" x14ac:dyDescent="0.2">
      <c r="AJ426" s="2"/>
    </row>
    <row r="427" spans="36:36" x14ac:dyDescent="0.2">
      <c r="AJ427" s="2"/>
    </row>
    <row r="428" spans="36:36" x14ac:dyDescent="0.2">
      <c r="AJ428" s="2"/>
    </row>
    <row r="429" spans="36:36" x14ac:dyDescent="0.2">
      <c r="AJ429" s="2"/>
    </row>
    <row r="430" spans="36:36" x14ac:dyDescent="0.2">
      <c r="AJ430" s="2"/>
    </row>
    <row r="431" spans="36:36" x14ac:dyDescent="0.2">
      <c r="AJ431" s="2"/>
    </row>
    <row r="432" spans="36:36" x14ac:dyDescent="0.2">
      <c r="AJ432" s="2"/>
    </row>
    <row r="433" spans="36:36" x14ac:dyDescent="0.2">
      <c r="AJ433" s="2"/>
    </row>
    <row r="434" spans="36:36" x14ac:dyDescent="0.2">
      <c r="AJ434" s="2"/>
    </row>
    <row r="435" spans="36:36" x14ac:dyDescent="0.2">
      <c r="AJ435" s="2"/>
    </row>
    <row r="436" spans="36:36" x14ac:dyDescent="0.2">
      <c r="AJ436" s="2"/>
    </row>
    <row r="437" spans="36:36" x14ac:dyDescent="0.2">
      <c r="AJ437" s="2"/>
    </row>
    <row r="438" spans="36:36" x14ac:dyDescent="0.2">
      <c r="AJ438" s="2"/>
    </row>
    <row r="439" spans="36:36" x14ac:dyDescent="0.2">
      <c r="AJ439" s="2"/>
    </row>
    <row r="440" spans="36:36" x14ac:dyDescent="0.2">
      <c r="AJ440" s="2"/>
    </row>
    <row r="441" spans="36:36" x14ac:dyDescent="0.2">
      <c r="AJ441" s="2"/>
    </row>
    <row r="442" spans="36:36" x14ac:dyDescent="0.2">
      <c r="AJ442" s="2"/>
    </row>
    <row r="443" spans="36:36" x14ac:dyDescent="0.2">
      <c r="AJ443" s="2"/>
    </row>
    <row r="444" spans="36:36" x14ac:dyDescent="0.2">
      <c r="AJ444" s="2"/>
    </row>
    <row r="445" spans="36:36" x14ac:dyDescent="0.2">
      <c r="AJ445" s="2"/>
    </row>
    <row r="446" spans="36:36" x14ac:dyDescent="0.2">
      <c r="AJ446" s="2"/>
    </row>
    <row r="447" spans="36:36" x14ac:dyDescent="0.2">
      <c r="AJ447" s="2"/>
    </row>
    <row r="448" spans="36:36" x14ac:dyDescent="0.2">
      <c r="AJ448" s="2"/>
    </row>
    <row r="449" spans="36:36" x14ac:dyDescent="0.2">
      <c r="AJ449" s="2"/>
    </row>
    <row r="450" spans="36:36" x14ac:dyDescent="0.2">
      <c r="AJ450" s="2"/>
    </row>
    <row r="451" spans="36:36" x14ac:dyDescent="0.2">
      <c r="AJ451" s="2"/>
    </row>
    <row r="452" spans="36:36" x14ac:dyDescent="0.2">
      <c r="AJ452" s="2"/>
    </row>
    <row r="453" spans="36:36" x14ac:dyDescent="0.2">
      <c r="AJ453" s="2"/>
    </row>
    <row r="454" spans="36:36" x14ac:dyDescent="0.2">
      <c r="AJ454" s="2"/>
    </row>
    <row r="455" spans="36:36" x14ac:dyDescent="0.2">
      <c r="AJ455" s="2"/>
    </row>
    <row r="456" spans="36:36" x14ac:dyDescent="0.2">
      <c r="AJ456" s="2"/>
    </row>
    <row r="457" spans="36:36" x14ac:dyDescent="0.2">
      <c r="AJ457" s="2"/>
    </row>
    <row r="458" spans="36:36" x14ac:dyDescent="0.2">
      <c r="AJ458" s="2"/>
    </row>
    <row r="459" spans="36:36" x14ac:dyDescent="0.2">
      <c r="AJ459" s="2"/>
    </row>
    <row r="460" spans="36:36" x14ac:dyDescent="0.2">
      <c r="AJ460" s="2"/>
    </row>
    <row r="461" spans="36:36" x14ac:dyDescent="0.2">
      <c r="AJ461" s="2"/>
    </row>
    <row r="462" spans="36:36" x14ac:dyDescent="0.2">
      <c r="AJ462" s="2"/>
    </row>
    <row r="463" spans="36:36" x14ac:dyDescent="0.2">
      <c r="AJ463" s="2"/>
    </row>
    <row r="464" spans="36:36" x14ac:dyDescent="0.2">
      <c r="AJ464" s="2"/>
    </row>
    <row r="465" spans="36:36" x14ac:dyDescent="0.2">
      <c r="AJ465" s="2"/>
    </row>
    <row r="466" spans="36:36" x14ac:dyDescent="0.2">
      <c r="AJ466" s="2"/>
    </row>
    <row r="467" spans="36:36" x14ac:dyDescent="0.2">
      <c r="AJ467" s="2"/>
    </row>
    <row r="468" spans="36:36" x14ac:dyDescent="0.2">
      <c r="AJ468" s="2"/>
    </row>
    <row r="469" spans="36:36" x14ac:dyDescent="0.2">
      <c r="AJ469" s="2"/>
    </row>
    <row r="470" spans="36:36" x14ac:dyDescent="0.2">
      <c r="AJ470" s="2"/>
    </row>
    <row r="471" spans="36:36" x14ac:dyDescent="0.2">
      <c r="AJ471" s="2"/>
    </row>
    <row r="472" spans="36:36" x14ac:dyDescent="0.2">
      <c r="AJ472" s="2"/>
    </row>
    <row r="473" spans="36:36" x14ac:dyDescent="0.2">
      <c r="AJ473" s="2"/>
    </row>
    <row r="474" spans="36:36" x14ac:dyDescent="0.2">
      <c r="AJ474" s="2"/>
    </row>
    <row r="475" spans="36:36" x14ac:dyDescent="0.2">
      <c r="AJ475" s="2"/>
    </row>
    <row r="476" spans="36:36" x14ac:dyDescent="0.2">
      <c r="AJ476" s="2"/>
    </row>
    <row r="477" spans="36:36" x14ac:dyDescent="0.2">
      <c r="AJ477" s="2"/>
    </row>
    <row r="478" spans="36:36" x14ac:dyDescent="0.2">
      <c r="AJ478" s="2"/>
    </row>
    <row r="479" spans="36:36" x14ac:dyDescent="0.2">
      <c r="AJ479" s="2"/>
    </row>
    <row r="480" spans="36:36" x14ac:dyDescent="0.2">
      <c r="AJ480" s="2"/>
    </row>
    <row r="481" spans="36:36" x14ac:dyDescent="0.2">
      <c r="AJ481" s="2"/>
    </row>
    <row r="482" spans="36:36" x14ac:dyDescent="0.2">
      <c r="AJ482" s="2"/>
    </row>
    <row r="483" spans="36:36" x14ac:dyDescent="0.2">
      <c r="AJ483" s="2"/>
    </row>
    <row r="484" spans="36:36" x14ac:dyDescent="0.2">
      <c r="AJ484" s="2"/>
    </row>
    <row r="485" spans="36:36" x14ac:dyDescent="0.2">
      <c r="AJ485" s="2"/>
    </row>
    <row r="486" spans="36:36" x14ac:dyDescent="0.2">
      <c r="AJ486" s="2"/>
    </row>
    <row r="487" spans="36:36" x14ac:dyDescent="0.2">
      <c r="AJ487" s="2"/>
    </row>
    <row r="488" spans="36:36" x14ac:dyDescent="0.2">
      <c r="AJ488" s="2"/>
    </row>
    <row r="489" spans="36:36" x14ac:dyDescent="0.2">
      <c r="AJ489" s="2"/>
    </row>
    <row r="490" spans="36:36" x14ac:dyDescent="0.2">
      <c r="AJ490" s="2"/>
    </row>
    <row r="491" spans="36:36" x14ac:dyDescent="0.2">
      <c r="AJ491" s="2"/>
    </row>
    <row r="492" spans="36:36" x14ac:dyDescent="0.2">
      <c r="AJ492" s="2"/>
    </row>
    <row r="493" spans="36:36" x14ac:dyDescent="0.2">
      <c r="AJ493" s="2"/>
    </row>
    <row r="494" spans="36:36" x14ac:dyDescent="0.2">
      <c r="AJ494" s="2"/>
    </row>
    <row r="495" spans="36:36" x14ac:dyDescent="0.2">
      <c r="AJ495" s="2"/>
    </row>
    <row r="496" spans="36:36" x14ac:dyDescent="0.2">
      <c r="AJ496" s="2"/>
    </row>
    <row r="497" spans="36:36" x14ac:dyDescent="0.2">
      <c r="AJ497" s="2"/>
    </row>
    <row r="498" spans="36:36" x14ac:dyDescent="0.2">
      <c r="AJ498" s="2"/>
    </row>
    <row r="499" spans="36:36" x14ac:dyDescent="0.2">
      <c r="AJ499" s="2"/>
    </row>
    <row r="500" spans="36:36" x14ac:dyDescent="0.2">
      <c r="AJ500" s="2"/>
    </row>
    <row r="501" spans="36:36" x14ac:dyDescent="0.2">
      <c r="AJ501" s="2"/>
    </row>
    <row r="502" spans="36:36" x14ac:dyDescent="0.2">
      <c r="AJ502" s="2"/>
    </row>
    <row r="503" spans="36:36" x14ac:dyDescent="0.2">
      <c r="AJ503" s="2"/>
    </row>
    <row r="504" spans="36:36" x14ac:dyDescent="0.2">
      <c r="AJ504" s="2"/>
    </row>
    <row r="505" spans="36:36" x14ac:dyDescent="0.2">
      <c r="AJ505" s="2"/>
    </row>
  </sheetData>
  <mergeCells count="2">
    <mergeCell ref="A1:AG1"/>
    <mergeCell ref="B3:F3"/>
  </mergeCells>
  <phoneticPr fontId="3" type="noConversion"/>
  <pageMargins left="0.32" right="0.2" top="1.62" bottom="0.01" header="0.5" footer="0.5"/>
  <pageSetup paperSize="5" scale="80" orientation="landscape" r:id="rId1"/>
  <headerFooter alignWithMargins="0">
    <oddHeader>&amp;L               &amp;G&amp;C&amp;"Copperplate Gothic Bold,Bold"&amp;16
Noon  Supervision Scheudle
May</oddHeader>
    <oddFooter>&amp;L&amp;"Century Gothic,Regular"&amp;8&amp;Z&amp;F</oddFooter>
  </headerFooter>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2" width="5.42578125" style="2" customWidth="1"/>
    <col min="33" max="34" width="8.42578125" style="2" customWidth="1"/>
    <col min="35" max="35" width="20" style="7" customWidth="1"/>
    <col min="36" max="16384" width="9.140625" style="2"/>
  </cols>
  <sheetData>
    <row r="1" spans="1:39"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39"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200"/>
      <c r="AF2" s="200"/>
      <c r="AG2" s="1"/>
      <c r="AI2" s="2"/>
    </row>
    <row r="3" spans="1:39" ht="12.75" customHeight="1" x14ac:dyDescent="0.2">
      <c r="A3" s="6" t="s">
        <v>2</v>
      </c>
      <c r="B3" s="270" t="str">
        <f>'Supervision Schedule'!B4:E4</f>
        <v>Enter Here</v>
      </c>
      <c r="C3" s="270"/>
      <c r="D3" s="270"/>
      <c r="E3" s="270"/>
      <c r="F3" s="270"/>
      <c r="G3" s="30"/>
      <c r="H3" s="89"/>
      <c r="I3" s="89"/>
      <c r="J3" s="89"/>
      <c r="K3" s="89"/>
      <c r="L3" s="89"/>
      <c r="M3" s="89"/>
      <c r="N3" s="89"/>
      <c r="O3" s="89"/>
      <c r="P3" s="89"/>
      <c r="Q3" s="89"/>
      <c r="R3" s="89"/>
      <c r="S3" s="89"/>
      <c r="T3" s="89"/>
      <c r="U3" s="168" t="s">
        <v>47</v>
      </c>
      <c r="V3" s="168"/>
      <c r="W3" s="168"/>
      <c r="X3" s="168"/>
      <c r="Y3" s="168"/>
      <c r="Z3" s="168"/>
      <c r="AA3" s="220" t="s">
        <v>56</v>
      </c>
      <c r="AB3" s="221"/>
      <c r="AC3" s="221"/>
      <c r="AD3" s="222"/>
      <c r="AE3" s="222"/>
      <c r="AF3" s="222"/>
      <c r="AG3" s="89"/>
      <c r="AI3" s="2"/>
    </row>
    <row r="4" spans="1:39" x14ac:dyDescent="0.2">
      <c r="A4" s="3"/>
      <c r="B4" s="3"/>
      <c r="C4" s="3"/>
      <c r="D4" s="3"/>
      <c r="E4" s="3"/>
      <c r="F4" s="3"/>
      <c r="G4" s="3"/>
      <c r="H4" s="140"/>
      <c r="I4" s="141"/>
      <c r="J4" s="140"/>
      <c r="K4" s="140"/>
      <c r="L4" s="140"/>
      <c r="M4" s="140"/>
      <c r="N4" s="3"/>
      <c r="O4" s="3"/>
      <c r="P4" s="3"/>
      <c r="Q4" s="3"/>
      <c r="R4" s="3"/>
      <c r="S4" s="3"/>
      <c r="T4" s="3"/>
      <c r="U4" s="3"/>
      <c r="V4" s="3"/>
      <c r="W4" s="3"/>
      <c r="X4" s="3"/>
      <c r="Y4" s="3"/>
      <c r="Z4" s="3"/>
      <c r="AA4" s="3"/>
      <c r="AB4" s="3"/>
      <c r="AC4" s="3"/>
      <c r="AD4" s="3"/>
      <c r="AE4" s="3"/>
      <c r="AF4" s="3"/>
      <c r="AG4" s="3"/>
      <c r="AH4" s="3"/>
      <c r="AI4" s="2"/>
    </row>
    <row r="5" spans="1:39" ht="25.5" customHeight="1" x14ac:dyDescent="0.2">
      <c r="A5" s="5" t="s">
        <v>27</v>
      </c>
      <c r="B5" s="178" t="s">
        <v>44</v>
      </c>
      <c r="C5" s="177">
        <v>1</v>
      </c>
      <c r="D5" s="177">
        <v>2</v>
      </c>
      <c r="E5" s="177">
        <v>3</v>
      </c>
      <c r="F5" s="177">
        <v>4</v>
      </c>
      <c r="G5" s="127">
        <v>5</v>
      </c>
      <c r="H5" s="127">
        <v>6</v>
      </c>
      <c r="I5" s="177">
        <v>7</v>
      </c>
      <c r="J5" s="177">
        <v>8</v>
      </c>
      <c r="K5" s="177">
        <v>9</v>
      </c>
      <c r="L5" s="177">
        <v>10</v>
      </c>
      <c r="M5" s="177">
        <v>11</v>
      </c>
      <c r="N5" s="127">
        <v>12</v>
      </c>
      <c r="O5" s="127">
        <v>13</v>
      </c>
      <c r="P5" s="177">
        <v>14</v>
      </c>
      <c r="Q5" s="177">
        <v>15</v>
      </c>
      <c r="R5" s="177">
        <v>16</v>
      </c>
      <c r="S5" s="177">
        <v>17</v>
      </c>
      <c r="T5" s="177">
        <v>18</v>
      </c>
      <c r="U5" s="127">
        <v>19</v>
      </c>
      <c r="V5" s="127">
        <v>20</v>
      </c>
      <c r="W5" s="177">
        <v>21</v>
      </c>
      <c r="X5" s="177">
        <v>22</v>
      </c>
      <c r="Y5" s="177">
        <v>23</v>
      </c>
      <c r="Z5" s="177">
        <v>24</v>
      </c>
      <c r="AA5" s="177">
        <v>25</v>
      </c>
      <c r="AB5" s="127">
        <v>26</v>
      </c>
      <c r="AC5" s="127">
        <v>27</v>
      </c>
      <c r="AD5" s="177">
        <v>28</v>
      </c>
      <c r="AE5" s="170">
        <v>29</v>
      </c>
      <c r="AF5" s="245">
        <v>30</v>
      </c>
      <c r="AG5" s="14" t="s">
        <v>29</v>
      </c>
      <c r="AH5" s="12" t="s">
        <v>30</v>
      </c>
    </row>
    <row r="6" spans="1:39" x14ac:dyDescent="0.2">
      <c r="A6" s="5"/>
      <c r="B6" s="11" t="s">
        <v>31</v>
      </c>
      <c r="C6" s="233">
        <v>4</v>
      </c>
      <c r="D6" s="233">
        <v>5</v>
      </c>
      <c r="E6" s="233">
        <v>6</v>
      </c>
      <c r="F6" s="233">
        <v>1</v>
      </c>
      <c r="G6" s="230"/>
      <c r="H6" s="230"/>
      <c r="I6" s="233">
        <v>2</v>
      </c>
      <c r="J6" s="233">
        <v>3</v>
      </c>
      <c r="K6" s="233">
        <v>4</v>
      </c>
      <c r="L6" s="233">
        <v>5</v>
      </c>
      <c r="M6" s="233">
        <v>6</v>
      </c>
      <c r="N6" s="230"/>
      <c r="O6" s="230"/>
      <c r="P6" s="233">
        <v>1</v>
      </c>
      <c r="Q6" s="233">
        <v>2</v>
      </c>
      <c r="R6" s="233">
        <v>3</v>
      </c>
      <c r="S6" s="233">
        <v>4</v>
      </c>
      <c r="T6" s="233">
        <v>5</v>
      </c>
      <c r="U6" s="230"/>
      <c r="V6" s="230"/>
      <c r="W6" s="233">
        <v>6</v>
      </c>
      <c r="X6" s="233">
        <v>1</v>
      </c>
      <c r="Y6" s="233">
        <v>2</v>
      </c>
      <c r="Z6" s="233">
        <v>3</v>
      </c>
      <c r="AA6" s="233">
        <v>4</v>
      </c>
      <c r="AB6" s="230"/>
      <c r="AC6" s="230"/>
      <c r="AD6" s="233">
        <v>5</v>
      </c>
      <c r="AE6" s="234"/>
      <c r="AF6" s="232"/>
      <c r="AG6" s="15"/>
      <c r="AH6" s="9"/>
    </row>
    <row r="7" spans="1:39" ht="13.5" thickBot="1" x14ac:dyDescent="0.25">
      <c r="A7" s="109" t="s">
        <v>9</v>
      </c>
      <c r="B7" s="109" t="s">
        <v>10</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208"/>
      <c r="AF7" s="246"/>
      <c r="AG7" s="120"/>
      <c r="AH7" s="118"/>
    </row>
    <row r="8" spans="1:39" ht="12.95" customHeight="1" thickTop="1" x14ac:dyDescent="0.2">
      <c r="A8" s="22">
        <f>'Supervision Schedule'!A10</f>
        <v>0</v>
      </c>
      <c r="B8" s="22">
        <f>'Supervision Schedule'!B10</f>
        <v>0</v>
      </c>
      <c r="C8" s="58">
        <f>'Semester 2 Schedule'!$F9</f>
        <v>0</v>
      </c>
      <c r="D8" s="58">
        <f>'Semester 2 Schedule'!$G9</f>
        <v>0</v>
      </c>
      <c r="E8" s="58">
        <f>'Semester 2 Schedule'!$H9</f>
        <v>0</v>
      </c>
      <c r="F8" s="58">
        <f>'Semester 2 Schedule'!$C9</f>
        <v>0</v>
      </c>
      <c r="G8" s="121"/>
      <c r="H8" s="121"/>
      <c r="I8" s="58">
        <f>'Semester 2 Schedule'!$D9</f>
        <v>0</v>
      </c>
      <c r="J8" s="58">
        <f>'Semester 2 Schedule'!$E9</f>
        <v>0</v>
      </c>
      <c r="K8" s="58">
        <f>'Semester 2 Schedule'!$F9</f>
        <v>0</v>
      </c>
      <c r="L8" s="58">
        <f>'Semester 2 Schedule'!$G9</f>
        <v>0</v>
      </c>
      <c r="M8" s="58">
        <f>'Semester 2 Schedule'!$H9</f>
        <v>0</v>
      </c>
      <c r="N8" s="121"/>
      <c r="O8" s="121"/>
      <c r="P8" s="58">
        <f>'Semester 2 Schedule'!$C9</f>
        <v>0</v>
      </c>
      <c r="Q8" s="58">
        <f>'Semester 2 Schedule'!$D9</f>
        <v>0</v>
      </c>
      <c r="R8" s="58">
        <f>'Semester 2 Schedule'!$E9</f>
        <v>0</v>
      </c>
      <c r="S8" s="58">
        <f>'Semester 2 Schedule'!$F9</f>
        <v>0</v>
      </c>
      <c r="T8" s="58">
        <f>'Semester 2 Schedule'!$G9</f>
        <v>0</v>
      </c>
      <c r="U8" s="121"/>
      <c r="V8" s="121"/>
      <c r="W8" s="58">
        <f>'Semester 2 Schedule'!$H9</f>
        <v>0</v>
      </c>
      <c r="X8" s="58">
        <f>'Semester 2 Schedule'!$C9</f>
        <v>0</v>
      </c>
      <c r="Y8" s="58">
        <f>'Semester 2 Schedule'!$D9</f>
        <v>0</v>
      </c>
      <c r="Z8" s="58">
        <f>'Semester 2 Schedule'!$E9</f>
        <v>0</v>
      </c>
      <c r="AA8" s="58">
        <f>'Semester 2 Schedule'!$F9</f>
        <v>0</v>
      </c>
      <c r="AB8" s="121"/>
      <c r="AC8" s="121"/>
      <c r="AD8" s="58">
        <f>'Semester 2 Schedule'!$G9</f>
        <v>0</v>
      </c>
      <c r="AE8" s="172"/>
      <c r="AF8" s="172"/>
      <c r="AG8" s="122">
        <f>SUM(C8:AF8)</f>
        <v>0</v>
      </c>
      <c r="AH8" s="123">
        <f>SUM(AG8+May!AI8)</f>
        <v>0</v>
      </c>
      <c r="AI8" s="45"/>
      <c r="AJ8" s="46"/>
      <c r="AK8" s="46"/>
      <c r="AL8" s="46"/>
      <c r="AM8" s="46"/>
    </row>
    <row r="9" spans="1:39" ht="12.95" customHeight="1" x14ac:dyDescent="0.2">
      <c r="A9" s="21">
        <f>'Supervision Schedule'!A11</f>
        <v>0</v>
      </c>
      <c r="B9" s="21">
        <f>'Supervision Schedule'!B11</f>
        <v>0</v>
      </c>
      <c r="C9" s="56">
        <f>'Semester 2 Schedule'!$F10</f>
        <v>0</v>
      </c>
      <c r="D9" s="56">
        <f>'Semester 2 Schedule'!$G10</f>
        <v>0</v>
      </c>
      <c r="E9" s="56">
        <f>'Semester 2 Schedule'!$H10</f>
        <v>0</v>
      </c>
      <c r="F9" s="56">
        <f>'Semester 2 Schedule'!$C10</f>
        <v>0</v>
      </c>
      <c r="G9" s="57"/>
      <c r="H9" s="57"/>
      <c r="I9" s="56">
        <f>'Semester 2 Schedule'!$D10</f>
        <v>0</v>
      </c>
      <c r="J9" s="56">
        <f>'Semester 2 Schedule'!$E10</f>
        <v>0</v>
      </c>
      <c r="K9" s="56">
        <f>'Semester 2 Schedule'!$F10</f>
        <v>0</v>
      </c>
      <c r="L9" s="56">
        <f>'Semester 2 Schedule'!$G10</f>
        <v>0</v>
      </c>
      <c r="M9" s="56">
        <f>'Semester 2 Schedule'!$H10</f>
        <v>0</v>
      </c>
      <c r="N9" s="57"/>
      <c r="O9" s="57"/>
      <c r="P9" s="56">
        <f>'Semester 2 Schedule'!$C10</f>
        <v>0</v>
      </c>
      <c r="Q9" s="56">
        <f>'Semester 2 Schedule'!$D10</f>
        <v>0</v>
      </c>
      <c r="R9" s="56">
        <f>'Semester 2 Schedule'!$E10</f>
        <v>0</v>
      </c>
      <c r="S9" s="56">
        <f>'Semester 2 Schedule'!$F10</f>
        <v>0</v>
      </c>
      <c r="T9" s="56">
        <f>'Semester 2 Schedule'!$G10</f>
        <v>0</v>
      </c>
      <c r="U9" s="57"/>
      <c r="V9" s="57"/>
      <c r="W9" s="56">
        <f>'Semester 2 Schedule'!$H10</f>
        <v>0</v>
      </c>
      <c r="X9" s="56">
        <f>'Semester 2 Schedule'!$C10</f>
        <v>0</v>
      </c>
      <c r="Y9" s="56">
        <f>'Semester 2 Schedule'!$D10</f>
        <v>0</v>
      </c>
      <c r="Z9" s="56">
        <f>'Semester 2 Schedule'!$E10</f>
        <v>0</v>
      </c>
      <c r="AA9" s="56">
        <f>'Semester 2 Schedule'!$F10</f>
        <v>0</v>
      </c>
      <c r="AB9" s="57"/>
      <c r="AC9" s="57"/>
      <c r="AD9" s="56">
        <f>'Semester 2 Schedule'!$G10</f>
        <v>0</v>
      </c>
      <c r="AE9" s="173"/>
      <c r="AF9" s="173"/>
      <c r="AG9" s="52">
        <f>SUM(C9:AF9)</f>
        <v>0</v>
      </c>
      <c r="AH9" s="54">
        <f>SUM(AG9+May!AI9)</f>
        <v>0</v>
      </c>
      <c r="AI9" s="45"/>
      <c r="AJ9" s="46"/>
      <c r="AK9" s="46"/>
      <c r="AL9" s="46"/>
      <c r="AM9" s="46"/>
    </row>
    <row r="10" spans="1:39" ht="12.95" customHeight="1" x14ac:dyDescent="0.2">
      <c r="A10" s="21">
        <f>'Supervision Schedule'!A12</f>
        <v>0</v>
      </c>
      <c r="B10" s="21">
        <f>'Supervision Schedule'!B12</f>
        <v>0</v>
      </c>
      <c r="C10" s="56">
        <f>'Semester 2 Schedule'!$F11</f>
        <v>0</v>
      </c>
      <c r="D10" s="56">
        <f>'Semester 2 Schedule'!$G11</f>
        <v>0</v>
      </c>
      <c r="E10" s="56">
        <f>'Semester 2 Schedule'!$H11</f>
        <v>0</v>
      </c>
      <c r="F10" s="56">
        <f>'Semester 2 Schedule'!$C11</f>
        <v>0</v>
      </c>
      <c r="G10" s="57"/>
      <c r="H10" s="57"/>
      <c r="I10" s="56">
        <f>'Semester 2 Schedule'!$D11</f>
        <v>0</v>
      </c>
      <c r="J10" s="56">
        <f>'Semester 2 Schedule'!$E11</f>
        <v>0</v>
      </c>
      <c r="K10" s="56">
        <f>'Semester 2 Schedule'!$F11</f>
        <v>0</v>
      </c>
      <c r="L10" s="56">
        <f>'Semester 2 Schedule'!$G11</f>
        <v>0</v>
      </c>
      <c r="M10" s="56">
        <f>'Semester 2 Schedule'!$H11</f>
        <v>0</v>
      </c>
      <c r="N10" s="57"/>
      <c r="O10" s="57"/>
      <c r="P10" s="56">
        <f>'Semester 2 Schedule'!$C11</f>
        <v>0</v>
      </c>
      <c r="Q10" s="56">
        <f>'Semester 2 Schedule'!$D11</f>
        <v>0</v>
      </c>
      <c r="R10" s="56">
        <f>'Semester 2 Schedule'!$E11</f>
        <v>0</v>
      </c>
      <c r="S10" s="56">
        <f>'Semester 2 Schedule'!$F11</f>
        <v>0</v>
      </c>
      <c r="T10" s="56">
        <f>'Semester 2 Schedule'!$G11</f>
        <v>0</v>
      </c>
      <c r="U10" s="57"/>
      <c r="V10" s="57"/>
      <c r="W10" s="56">
        <f>'Semester 2 Schedule'!$H11</f>
        <v>0</v>
      </c>
      <c r="X10" s="56">
        <f>'Semester 2 Schedule'!$C11</f>
        <v>0</v>
      </c>
      <c r="Y10" s="56">
        <f>'Semester 2 Schedule'!$D11</f>
        <v>0</v>
      </c>
      <c r="Z10" s="56">
        <f>'Semester 2 Schedule'!$E11</f>
        <v>0</v>
      </c>
      <c r="AA10" s="56">
        <f>'Semester 2 Schedule'!$F11</f>
        <v>0</v>
      </c>
      <c r="AB10" s="57"/>
      <c r="AC10" s="57"/>
      <c r="AD10" s="56">
        <f>'Semester 2 Schedule'!$G11</f>
        <v>0</v>
      </c>
      <c r="AE10" s="173"/>
      <c r="AF10" s="173"/>
      <c r="AG10" s="52">
        <f>SUM(C10:AF10)</f>
        <v>0</v>
      </c>
      <c r="AH10" s="54">
        <f>SUM(AG10+May!AI10)</f>
        <v>0</v>
      </c>
      <c r="AI10" s="45"/>
      <c r="AJ10" s="46"/>
      <c r="AK10" s="46"/>
      <c r="AL10" s="46"/>
      <c r="AM10" s="46"/>
    </row>
    <row r="11" spans="1:39" ht="12.95" customHeight="1" x14ac:dyDescent="0.2">
      <c r="A11" s="21">
        <f>'Supervision Schedule'!A13</f>
        <v>0</v>
      </c>
      <c r="B11" s="21">
        <f>'Supervision Schedule'!B13</f>
        <v>0</v>
      </c>
      <c r="C11" s="56">
        <f>'Semester 2 Schedule'!$F12</f>
        <v>0</v>
      </c>
      <c r="D11" s="56">
        <f>'Semester 2 Schedule'!$G12</f>
        <v>0</v>
      </c>
      <c r="E11" s="56">
        <f>'Semester 2 Schedule'!$H12</f>
        <v>0</v>
      </c>
      <c r="F11" s="56">
        <f>'Semester 2 Schedule'!$C12</f>
        <v>0</v>
      </c>
      <c r="G11" s="57"/>
      <c r="H11" s="57"/>
      <c r="I11" s="56">
        <f>'Semester 2 Schedule'!$D12</f>
        <v>0</v>
      </c>
      <c r="J11" s="56">
        <f>'Semester 2 Schedule'!$E12</f>
        <v>0</v>
      </c>
      <c r="K11" s="56">
        <f>'Semester 2 Schedule'!$F12</f>
        <v>0</v>
      </c>
      <c r="L11" s="56">
        <f>'Semester 2 Schedule'!$G12</f>
        <v>0</v>
      </c>
      <c r="M11" s="56">
        <f>'Semester 2 Schedule'!$H12</f>
        <v>0</v>
      </c>
      <c r="N11" s="57"/>
      <c r="O11" s="57"/>
      <c r="P11" s="56">
        <f>'Semester 2 Schedule'!$C12</f>
        <v>0</v>
      </c>
      <c r="Q11" s="56">
        <f>'Semester 2 Schedule'!$D12</f>
        <v>0</v>
      </c>
      <c r="R11" s="56">
        <f>'Semester 2 Schedule'!$E12</f>
        <v>0</v>
      </c>
      <c r="S11" s="56">
        <f>'Semester 2 Schedule'!$F12</f>
        <v>0</v>
      </c>
      <c r="T11" s="56">
        <f>'Semester 2 Schedule'!$G12</f>
        <v>0</v>
      </c>
      <c r="U11" s="57"/>
      <c r="V11" s="57"/>
      <c r="W11" s="56">
        <f>'Semester 2 Schedule'!$H12</f>
        <v>0</v>
      </c>
      <c r="X11" s="56">
        <f>'Semester 2 Schedule'!$C12</f>
        <v>0</v>
      </c>
      <c r="Y11" s="56">
        <f>'Semester 2 Schedule'!$D12</f>
        <v>0</v>
      </c>
      <c r="Z11" s="56">
        <f>'Semester 2 Schedule'!$E12</f>
        <v>0</v>
      </c>
      <c r="AA11" s="56">
        <f>'Semester 2 Schedule'!$F12</f>
        <v>0</v>
      </c>
      <c r="AB11" s="57"/>
      <c r="AC11" s="57"/>
      <c r="AD11" s="56">
        <f>'Semester 2 Schedule'!$G12</f>
        <v>0</v>
      </c>
      <c r="AE11" s="173"/>
      <c r="AF11" s="173"/>
      <c r="AG11" s="52">
        <f>SUM(C11:AF11)</f>
        <v>0</v>
      </c>
      <c r="AH11" s="54">
        <f>SUM(AG11+May!AI11)</f>
        <v>0</v>
      </c>
      <c r="AI11" s="45"/>
      <c r="AJ11" s="46"/>
      <c r="AK11" s="46"/>
      <c r="AL11" s="46"/>
      <c r="AM11" s="46"/>
    </row>
    <row r="12" spans="1:39" ht="12.95" customHeight="1" x14ac:dyDescent="0.2">
      <c r="A12" s="21">
        <f>'Supervision Schedule'!A14</f>
        <v>0</v>
      </c>
      <c r="B12" s="21">
        <f>'Supervision Schedule'!B14</f>
        <v>0</v>
      </c>
      <c r="C12" s="56">
        <f>'Semester 2 Schedule'!$F13</f>
        <v>0</v>
      </c>
      <c r="D12" s="56">
        <f>'Semester 2 Schedule'!$G13</f>
        <v>0</v>
      </c>
      <c r="E12" s="56">
        <f>'Semester 2 Schedule'!$H13</f>
        <v>0</v>
      </c>
      <c r="F12" s="56">
        <f>'Semester 2 Schedule'!$C13</f>
        <v>0</v>
      </c>
      <c r="G12" s="57"/>
      <c r="H12" s="57"/>
      <c r="I12" s="56">
        <f>'Semester 2 Schedule'!$D13</f>
        <v>0</v>
      </c>
      <c r="J12" s="56">
        <f>'Semester 2 Schedule'!$E13</f>
        <v>0</v>
      </c>
      <c r="K12" s="56">
        <f>'Semester 2 Schedule'!$F13</f>
        <v>0</v>
      </c>
      <c r="L12" s="56">
        <f>'Semester 2 Schedule'!$G13</f>
        <v>0</v>
      </c>
      <c r="M12" s="56">
        <f>'Semester 2 Schedule'!$H13</f>
        <v>0</v>
      </c>
      <c r="N12" s="57"/>
      <c r="O12" s="57"/>
      <c r="P12" s="56">
        <f>'Semester 2 Schedule'!$C13</f>
        <v>0</v>
      </c>
      <c r="Q12" s="56">
        <f>'Semester 2 Schedule'!$D13</f>
        <v>0</v>
      </c>
      <c r="R12" s="56">
        <f>'Semester 2 Schedule'!$E13</f>
        <v>0</v>
      </c>
      <c r="S12" s="56">
        <f>'Semester 2 Schedule'!$F13</f>
        <v>0</v>
      </c>
      <c r="T12" s="56">
        <f>'Semester 2 Schedule'!$G13</f>
        <v>0</v>
      </c>
      <c r="U12" s="57"/>
      <c r="V12" s="57"/>
      <c r="W12" s="56">
        <f>'Semester 2 Schedule'!$H13</f>
        <v>0</v>
      </c>
      <c r="X12" s="56">
        <f>'Semester 2 Schedule'!$C13</f>
        <v>0</v>
      </c>
      <c r="Y12" s="56">
        <f>'Semester 2 Schedule'!$D13</f>
        <v>0</v>
      </c>
      <c r="Z12" s="56">
        <f>'Semester 2 Schedule'!$E13</f>
        <v>0</v>
      </c>
      <c r="AA12" s="56">
        <f>'Semester 2 Schedule'!$F13</f>
        <v>0</v>
      </c>
      <c r="AB12" s="57"/>
      <c r="AC12" s="57"/>
      <c r="AD12" s="56">
        <f>'Semester 2 Schedule'!$G13</f>
        <v>0</v>
      </c>
      <c r="AE12" s="173"/>
      <c r="AF12" s="173"/>
      <c r="AG12" s="52">
        <f>SUM(C12:AF12)</f>
        <v>0</v>
      </c>
      <c r="AH12" s="54">
        <f>SUM(AG12+May!AI12)</f>
        <v>0</v>
      </c>
      <c r="AI12" s="45"/>
      <c r="AJ12" s="46"/>
      <c r="AK12" s="46"/>
      <c r="AL12" s="46"/>
      <c r="AM12" s="46"/>
    </row>
    <row r="13" spans="1:39" ht="12.95" customHeight="1" x14ac:dyDescent="0.2">
      <c r="A13" s="21">
        <f>'Supervision Schedule'!A15</f>
        <v>0</v>
      </c>
      <c r="B13" s="21">
        <f>'Supervision Schedule'!B15</f>
        <v>0</v>
      </c>
      <c r="C13" s="56">
        <f>'Semester 2 Schedule'!$F14</f>
        <v>0</v>
      </c>
      <c r="D13" s="56">
        <f>'Semester 2 Schedule'!$G14</f>
        <v>0</v>
      </c>
      <c r="E13" s="56">
        <f>'Semester 2 Schedule'!$H14</f>
        <v>0</v>
      </c>
      <c r="F13" s="56">
        <f>'Semester 2 Schedule'!$C14</f>
        <v>0</v>
      </c>
      <c r="G13" s="57"/>
      <c r="H13" s="57"/>
      <c r="I13" s="56">
        <f>'Semester 2 Schedule'!$D14</f>
        <v>0</v>
      </c>
      <c r="J13" s="56">
        <f>'Semester 2 Schedule'!$E14</f>
        <v>0</v>
      </c>
      <c r="K13" s="56">
        <f>'Semester 2 Schedule'!$F14</f>
        <v>0</v>
      </c>
      <c r="L13" s="56">
        <f>'Semester 2 Schedule'!$G14</f>
        <v>0</v>
      </c>
      <c r="M13" s="56">
        <f>'Semester 2 Schedule'!$H14</f>
        <v>0</v>
      </c>
      <c r="N13" s="57"/>
      <c r="O13" s="57"/>
      <c r="P13" s="56">
        <f>'Semester 2 Schedule'!$C14</f>
        <v>0</v>
      </c>
      <c r="Q13" s="56">
        <f>'Semester 2 Schedule'!$D14</f>
        <v>0</v>
      </c>
      <c r="R13" s="56">
        <f>'Semester 2 Schedule'!$E14</f>
        <v>0</v>
      </c>
      <c r="S13" s="56">
        <f>'Semester 2 Schedule'!$F14</f>
        <v>0</v>
      </c>
      <c r="T13" s="56">
        <f>'Semester 2 Schedule'!$G14</f>
        <v>0</v>
      </c>
      <c r="U13" s="57"/>
      <c r="V13" s="57"/>
      <c r="W13" s="56">
        <f>'Semester 2 Schedule'!$H14</f>
        <v>0</v>
      </c>
      <c r="X13" s="56">
        <f>'Semester 2 Schedule'!$C14</f>
        <v>0</v>
      </c>
      <c r="Y13" s="56">
        <f>'Semester 2 Schedule'!$D14</f>
        <v>0</v>
      </c>
      <c r="Z13" s="56">
        <f>'Semester 2 Schedule'!$E14</f>
        <v>0</v>
      </c>
      <c r="AA13" s="56">
        <f>'Semester 2 Schedule'!$F14</f>
        <v>0</v>
      </c>
      <c r="AB13" s="57"/>
      <c r="AC13" s="57"/>
      <c r="AD13" s="56">
        <f>'Semester 2 Schedule'!$G14</f>
        <v>0</v>
      </c>
      <c r="AE13" s="173"/>
      <c r="AF13" s="173"/>
      <c r="AG13" s="52">
        <f t="shared" ref="AG13:AG41" si="0">SUM($C13:$AF13)</f>
        <v>0</v>
      </c>
      <c r="AH13" s="54">
        <f>SUM($AG13+May!$AI13)</f>
        <v>0</v>
      </c>
      <c r="AI13" s="45"/>
      <c r="AJ13" s="46"/>
      <c r="AK13" s="46"/>
      <c r="AL13" s="46"/>
      <c r="AM13" s="46"/>
    </row>
    <row r="14" spans="1:39" ht="12.95" customHeight="1" x14ac:dyDescent="0.2">
      <c r="A14" s="21">
        <f>'Supervision Schedule'!A16</f>
        <v>0</v>
      </c>
      <c r="B14" s="21">
        <f>'Supervision Schedule'!B16</f>
        <v>0</v>
      </c>
      <c r="C14" s="56">
        <f>'Semester 2 Schedule'!$F15</f>
        <v>0</v>
      </c>
      <c r="D14" s="56">
        <f>'Semester 2 Schedule'!$G15</f>
        <v>0</v>
      </c>
      <c r="E14" s="56">
        <f>'Semester 2 Schedule'!$H15</f>
        <v>0</v>
      </c>
      <c r="F14" s="56">
        <f>'Semester 2 Schedule'!$C15</f>
        <v>0</v>
      </c>
      <c r="G14" s="57"/>
      <c r="H14" s="57"/>
      <c r="I14" s="56">
        <f>'Semester 2 Schedule'!$D15</f>
        <v>0</v>
      </c>
      <c r="J14" s="56">
        <f>'Semester 2 Schedule'!$E15</f>
        <v>0</v>
      </c>
      <c r="K14" s="56">
        <f>'Semester 2 Schedule'!$F15</f>
        <v>0</v>
      </c>
      <c r="L14" s="56">
        <f>'Semester 2 Schedule'!$G15</f>
        <v>0</v>
      </c>
      <c r="M14" s="56">
        <f>'Semester 2 Schedule'!$H15</f>
        <v>0</v>
      </c>
      <c r="N14" s="57"/>
      <c r="O14" s="57"/>
      <c r="P14" s="56">
        <f>'Semester 2 Schedule'!$C15</f>
        <v>0</v>
      </c>
      <c r="Q14" s="56">
        <f>'Semester 2 Schedule'!$D15</f>
        <v>0</v>
      </c>
      <c r="R14" s="56">
        <f>'Semester 2 Schedule'!$E15</f>
        <v>0</v>
      </c>
      <c r="S14" s="56">
        <f>'Semester 2 Schedule'!$F15</f>
        <v>0</v>
      </c>
      <c r="T14" s="56">
        <f>'Semester 2 Schedule'!$G15</f>
        <v>0</v>
      </c>
      <c r="U14" s="57"/>
      <c r="V14" s="57"/>
      <c r="W14" s="56">
        <f>'Semester 2 Schedule'!$H15</f>
        <v>0</v>
      </c>
      <c r="X14" s="56">
        <f>'Semester 2 Schedule'!$C15</f>
        <v>0</v>
      </c>
      <c r="Y14" s="56">
        <f>'Semester 2 Schedule'!$D15</f>
        <v>0</v>
      </c>
      <c r="Z14" s="56">
        <f>'Semester 2 Schedule'!$E15</f>
        <v>0</v>
      </c>
      <c r="AA14" s="56">
        <f>'Semester 2 Schedule'!$F15</f>
        <v>0</v>
      </c>
      <c r="AB14" s="57"/>
      <c r="AC14" s="57"/>
      <c r="AD14" s="56">
        <f>'Semester 2 Schedule'!$G15</f>
        <v>0</v>
      </c>
      <c r="AE14" s="173"/>
      <c r="AF14" s="173"/>
      <c r="AG14" s="52">
        <f t="shared" si="0"/>
        <v>0</v>
      </c>
      <c r="AH14" s="54">
        <f>SUM($AG14+May!$AI14)</f>
        <v>0</v>
      </c>
      <c r="AI14" s="47"/>
      <c r="AJ14" s="46"/>
      <c r="AK14" s="46"/>
      <c r="AL14" s="46"/>
      <c r="AM14" s="46"/>
    </row>
    <row r="15" spans="1:39" ht="12.95" customHeight="1" x14ac:dyDescent="0.2">
      <c r="A15" s="21">
        <f>'Supervision Schedule'!A17</f>
        <v>0</v>
      </c>
      <c r="B15" s="21">
        <f>'Supervision Schedule'!B17</f>
        <v>0</v>
      </c>
      <c r="C15" s="56">
        <f>'Semester 2 Schedule'!$F16</f>
        <v>0</v>
      </c>
      <c r="D15" s="56">
        <f>'Semester 2 Schedule'!$G16</f>
        <v>0</v>
      </c>
      <c r="E15" s="56">
        <f>'Semester 2 Schedule'!$H16</f>
        <v>0</v>
      </c>
      <c r="F15" s="56">
        <f>'Semester 2 Schedule'!$C16</f>
        <v>0</v>
      </c>
      <c r="G15" s="57"/>
      <c r="H15" s="57"/>
      <c r="I15" s="56">
        <f>'Semester 2 Schedule'!$D16</f>
        <v>0</v>
      </c>
      <c r="J15" s="56">
        <f>'Semester 2 Schedule'!$E16</f>
        <v>0</v>
      </c>
      <c r="K15" s="56">
        <f>'Semester 2 Schedule'!$F16</f>
        <v>0</v>
      </c>
      <c r="L15" s="56">
        <f>'Semester 2 Schedule'!$G16</f>
        <v>0</v>
      </c>
      <c r="M15" s="56">
        <f>'Semester 2 Schedule'!$H16</f>
        <v>0</v>
      </c>
      <c r="N15" s="57"/>
      <c r="O15" s="57"/>
      <c r="P15" s="56">
        <f>'Semester 2 Schedule'!$C16</f>
        <v>0</v>
      </c>
      <c r="Q15" s="56">
        <f>'Semester 2 Schedule'!$D16</f>
        <v>0</v>
      </c>
      <c r="R15" s="56">
        <f>'Semester 2 Schedule'!$E16</f>
        <v>0</v>
      </c>
      <c r="S15" s="56">
        <f>'Semester 2 Schedule'!$F16</f>
        <v>0</v>
      </c>
      <c r="T15" s="56">
        <f>'Semester 2 Schedule'!$G16</f>
        <v>0</v>
      </c>
      <c r="U15" s="57"/>
      <c r="V15" s="57"/>
      <c r="W15" s="56">
        <f>'Semester 2 Schedule'!$H16</f>
        <v>0</v>
      </c>
      <c r="X15" s="56">
        <f>'Semester 2 Schedule'!$C16</f>
        <v>0</v>
      </c>
      <c r="Y15" s="56">
        <f>'Semester 2 Schedule'!$D16</f>
        <v>0</v>
      </c>
      <c r="Z15" s="56">
        <f>'Semester 2 Schedule'!$E16</f>
        <v>0</v>
      </c>
      <c r="AA15" s="56">
        <f>'Semester 2 Schedule'!$F16</f>
        <v>0</v>
      </c>
      <c r="AB15" s="57"/>
      <c r="AC15" s="57"/>
      <c r="AD15" s="56">
        <f>'Semester 2 Schedule'!$G16</f>
        <v>0</v>
      </c>
      <c r="AE15" s="173"/>
      <c r="AF15" s="173"/>
      <c r="AG15" s="52">
        <f t="shared" si="0"/>
        <v>0</v>
      </c>
      <c r="AH15" s="54">
        <f>SUM($AG15+May!$AI15)</f>
        <v>0</v>
      </c>
      <c r="AI15" s="47"/>
      <c r="AJ15" s="46"/>
      <c r="AK15" s="46"/>
      <c r="AL15" s="46"/>
      <c r="AM15" s="46"/>
    </row>
    <row r="16" spans="1:39" ht="12.95" customHeight="1" x14ac:dyDescent="0.2">
      <c r="A16" s="21">
        <f>'Supervision Schedule'!A18</f>
        <v>0</v>
      </c>
      <c r="B16" s="21">
        <f>'Supervision Schedule'!B18</f>
        <v>0</v>
      </c>
      <c r="C16" s="56">
        <f>'Semester 2 Schedule'!$F17</f>
        <v>0</v>
      </c>
      <c r="D16" s="56">
        <f>'Semester 2 Schedule'!$G17</f>
        <v>0</v>
      </c>
      <c r="E16" s="56">
        <f>'Semester 2 Schedule'!$H17</f>
        <v>0</v>
      </c>
      <c r="F16" s="56">
        <f>'Semester 2 Schedule'!$C17</f>
        <v>0</v>
      </c>
      <c r="G16" s="57"/>
      <c r="H16" s="57"/>
      <c r="I16" s="56">
        <f>'Semester 2 Schedule'!$D17</f>
        <v>0</v>
      </c>
      <c r="J16" s="56">
        <f>'Semester 2 Schedule'!$E17</f>
        <v>0</v>
      </c>
      <c r="K16" s="56">
        <f>'Semester 2 Schedule'!$F17</f>
        <v>0</v>
      </c>
      <c r="L16" s="56">
        <f>'Semester 2 Schedule'!$G17</f>
        <v>0</v>
      </c>
      <c r="M16" s="56">
        <f>'Semester 2 Schedule'!$H17</f>
        <v>0</v>
      </c>
      <c r="N16" s="57"/>
      <c r="O16" s="57"/>
      <c r="P16" s="56">
        <f>'Semester 2 Schedule'!$C17</f>
        <v>0</v>
      </c>
      <c r="Q16" s="56">
        <f>'Semester 2 Schedule'!$D17</f>
        <v>0</v>
      </c>
      <c r="R16" s="56">
        <f>'Semester 2 Schedule'!$E17</f>
        <v>0</v>
      </c>
      <c r="S16" s="56">
        <f>'Semester 2 Schedule'!$F17</f>
        <v>0</v>
      </c>
      <c r="T16" s="56">
        <f>'Semester 2 Schedule'!$G17</f>
        <v>0</v>
      </c>
      <c r="U16" s="57"/>
      <c r="V16" s="57"/>
      <c r="W16" s="56">
        <f>'Semester 2 Schedule'!$H17</f>
        <v>0</v>
      </c>
      <c r="X16" s="56">
        <f>'Semester 2 Schedule'!$C17</f>
        <v>0</v>
      </c>
      <c r="Y16" s="56">
        <f>'Semester 2 Schedule'!$D17</f>
        <v>0</v>
      </c>
      <c r="Z16" s="56">
        <f>'Semester 2 Schedule'!$E17</f>
        <v>0</v>
      </c>
      <c r="AA16" s="56">
        <f>'Semester 2 Schedule'!$F17</f>
        <v>0</v>
      </c>
      <c r="AB16" s="57"/>
      <c r="AC16" s="57"/>
      <c r="AD16" s="56">
        <f>'Semester 2 Schedule'!$G17</f>
        <v>0</v>
      </c>
      <c r="AE16" s="173"/>
      <c r="AF16" s="173"/>
      <c r="AG16" s="52">
        <f t="shared" si="0"/>
        <v>0</v>
      </c>
      <c r="AH16" s="54">
        <f>SUM($AG16+May!$AI16)</f>
        <v>0</v>
      </c>
      <c r="AI16" s="47"/>
      <c r="AJ16" s="46"/>
      <c r="AK16" s="46"/>
      <c r="AL16" s="46"/>
      <c r="AM16" s="46"/>
    </row>
    <row r="17" spans="1:39" ht="12.95" customHeight="1" x14ac:dyDescent="0.2">
      <c r="A17" s="21">
        <f>'Supervision Schedule'!A19</f>
        <v>0</v>
      </c>
      <c r="B17" s="21">
        <f>'Supervision Schedule'!B19</f>
        <v>0</v>
      </c>
      <c r="C17" s="56">
        <f>'Semester 2 Schedule'!$F18</f>
        <v>0</v>
      </c>
      <c r="D17" s="56">
        <f>'Semester 2 Schedule'!$G18</f>
        <v>0</v>
      </c>
      <c r="E17" s="56">
        <f>'Semester 2 Schedule'!$H18</f>
        <v>0</v>
      </c>
      <c r="F17" s="56">
        <f>'Semester 2 Schedule'!$C18</f>
        <v>0</v>
      </c>
      <c r="G17" s="57"/>
      <c r="H17" s="57"/>
      <c r="I17" s="56">
        <f>'Semester 2 Schedule'!$D18</f>
        <v>0</v>
      </c>
      <c r="J17" s="56">
        <f>'Semester 2 Schedule'!$E18</f>
        <v>0</v>
      </c>
      <c r="K17" s="56">
        <f>'Semester 2 Schedule'!$F18</f>
        <v>0</v>
      </c>
      <c r="L17" s="56">
        <f>'Semester 2 Schedule'!$G18</f>
        <v>0</v>
      </c>
      <c r="M17" s="56">
        <f>'Semester 2 Schedule'!$H18</f>
        <v>0</v>
      </c>
      <c r="N17" s="57"/>
      <c r="O17" s="57"/>
      <c r="P17" s="56">
        <f>'Semester 2 Schedule'!$C18</f>
        <v>0</v>
      </c>
      <c r="Q17" s="56">
        <f>'Semester 2 Schedule'!$D18</f>
        <v>0</v>
      </c>
      <c r="R17" s="56">
        <f>'Semester 2 Schedule'!$E18</f>
        <v>0</v>
      </c>
      <c r="S17" s="56">
        <f>'Semester 2 Schedule'!$F18</f>
        <v>0</v>
      </c>
      <c r="T17" s="56">
        <f>'Semester 2 Schedule'!$G18</f>
        <v>0</v>
      </c>
      <c r="U17" s="57"/>
      <c r="V17" s="57"/>
      <c r="W17" s="56">
        <f>'Semester 2 Schedule'!$H18</f>
        <v>0</v>
      </c>
      <c r="X17" s="56">
        <f>'Semester 2 Schedule'!$C18</f>
        <v>0</v>
      </c>
      <c r="Y17" s="56">
        <f>'Semester 2 Schedule'!$D18</f>
        <v>0</v>
      </c>
      <c r="Z17" s="56">
        <f>'Semester 2 Schedule'!$E18</f>
        <v>0</v>
      </c>
      <c r="AA17" s="56">
        <f>'Semester 2 Schedule'!$F18</f>
        <v>0</v>
      </c>
      <c r="AB17" s="57"/>
      <c r="AC17" s="57"/>
      <c r="AD17" s="56">
        <f>'Semester 2 Schedule'!$G18</f>
        <v>0</v>
      </c>
      <c r="AE17" s="173"/>
      <c r="AF17" s="173"/>
      <c r="AG17" s="52">
        <f t="shared" si="0"/>
        <v>0</v>
      </c>
      <c r="AH17" s="54">
        <f>SUM($AG17+May!$AI17)</f>
        <v>0</v>
      </c>
      <c r="AI17" s="47"/>
      <c r="AJ17" s="46"/>
      <c r="AK17" s="46"/>
      <c r="AL17" s="46"/>
      <c r="AM17" s="46"/>
    </row>
    <row r="18" spans="1:39" ht="12.95" customHeight="1" x14ac:dyDescent="0.2">
      <c r="A18" s="21">
        <f>'Supervision Schedule'!A20</f>
        <v>0</v>
      </c>
      <c r="B18" s="21">
        <f>'Supervision Schedule'!B20</f>
        <v>0</v>
      </c>
      <c r="C18" s="56">
        <f>'Semester 2 Schedule'!$F19</f>
        <v>0</v>
      </c>
      <c r="D18" s="56">
        <f>'Semester 2 Schedule'!$G19</f>
        <v>0</v>
      </c>
      <c r="E18" s="56">
        <f>'Semester 2 Schedule'!$H19</f>
        <v>0</v>
      </c>
      <c r="F18" s="56">
        <f>'Semester 2 Schedule'!$C19</f>
        <v>0</v>
      </c>
      <c r="G18" s="57"/>
      <c r="H18" s="57"/>
      <c r="I18" s="56">
        <f>'Semester 2 Schedule'!$D19</f>
        <v>0</v>
      </c>
      <c r="J18" s="56">
        <f>'Semester 2 Schedule'!$E19</f>
        <v>0</v>
      </c>
      <c r="K18" s="56">
        <f>'Semester 2 Schedule'!$F19</f>
        <v>0</v>
      </c>
      <c r="L18" s="56">
        <f>'Semester 2 Schedule'!$G19</f>
        <v>0</v>
      </c>
      <c r="M18" s="56">
        <f>'Semester 2 Schedule'!$H19</f>
        <v>0</v>
      </c>
      <c r="N18" s="57"/>
      <c r="O18" s="57"/>
      <c r="P18" s="56">
        <f>'Semester 2 Schedule'!$C19</f>
        <v>0</v>
      </c>
      <c r="Q18" s="56">
        <f>'Semester 2 Schedule'!$D19</f>
        <v>0</v>
      </c>
      <c r="R18" s="56">
        <f>'Semester 2 Schedule'!$E19</f>
        <v>0</v>
      </c>
      <c r="S18" s="56">
        <f>'Semester 2 Schedule'!$F19</f>
        <v>0</v>
      </c>
      <c r="T18" s="56">
        <f>'Semester 2 Schedule'!$G19</f>
        <v>0</v>
      </c>
      <c r="U18" s="57"/>
      <c r="V18" s="57"/>
      <c r="W18" s="56">
        <f>'Semester 2 Schedule'!$H19</f>
        <v>0</v>
      </c>
      <c r="X18" s="56">
        <f>'Semester 2 Schedule'!$C19</f>
        <v>0</v>
      </c>
      <c r="Y18" s="56">
        <f>'Semester 2 Schedule'!$D19</f>
        <v>0</v>
      </c>
      <c r="Z18" s="56">
        <f>'Semester 2 Schedule'!$E19</f>
        <v>0</v>
      </c>
      <c r="AA18" s="56">
        <f>'Semester 2 Schedule'!$F19</f>
        <v>0</v>
      </c>
      <c r="AB18" s="57"/>
      <c r="AC18" s="57"/>
      <c r="AD18" s="56">
        <f>'Semester 2 Schedule'!$G19</f>
        <v>0</v>
      </c>
      <c r="AE18" s="173"/>
      <c r="AF18" s="173"/>
      <c r="AG18" s="52">
        <f t="shared" si="0"/>
        <v>0</v>
      </c>
      <c r="AH18" s="54">
        <f>SUM($AG18+May!$AI18)</f>
        <v>0</v>
      </c>
      <c r="AI18" s="47"/>
      <c r="AJ18" s="46"/>
      <c r="AK18" s="46"/>
      <c r="AL18" s="46"/>
      <c r="AM18" s="46"/>
    </row>
    <row r="19" spans="1:39" ht="12.95" customHeight="1" x14ac:dyDescent="0.2">
      <c r="A19" s="21">
        <f>'Supervision Schedule'!A21</f>
        <v>0</v>
      </c>
      <c r="B19" s="21">
        <f>'Supervision Schedule'!B21</f>
        <v>0</v>
      </c>
      <c r="C19" s="56">
        <f>'Semester 2 Schedule'!$F20</f>
        <v>0</v>
      </c>
      <c r="D19" s="56">
        <f>'Semester 2 Schedule'!$G20</f>
        <v>0</v>
      </c>
      <c r="E19" s="56">
        <f>'Semester 2 Schedule'!$H20</f>
        <v>0</v>
      </c>
      <c r="F19" s="56">
        <f>'Semester 2 Schedule'!$C20</f>
        <v>0</v>
      </c>
      <c r="G19" s="57"/>
      <c r="H19" s="57"/>
      <c r="I19" s="56">
        <f>'Semester 2 Schedule'!$D20</f>
        <v>0</v>
      </c>
      <c r="J19" s="56">
        <f>'Semester 2 Schedule'!$E20</f>
        <v>0</v>
      </c>
      <c r="K19" s="56">
        <f>'Semester 2 Schedule'!$F20</f>
        <v>0</v>
      </c>
      <c r="L19" s="56">
        <f>'Semester 2 Schedule'!$G20</f>
        <v>0</v>
      </c>
      <c r="M19" s="56">
        <f>'Semester 2 Schedule'!$H20</f>
        <v>0</v>
      </c>
      <c r="N19" s="57"/>
      <c r="O19" s="57"/>
      <c r="P19" s="56">
        <f>'Semester 2 Schedule'!$C20</f>
        <v>0</v>
      </c>
      <c r="Q19" s="56">
        <f>'Semester 2 Schedule'!$D20</f>
        <v>0</v>
      </c>
      <c r="R19" s="56">
        <f>'Semester 2 Schedule'!$E20</f>
        <v>0</v>
      </c>
      <c r="S19" s="56">
        <f>'Semester 2 Schedule'!$F20</f>
        <v>0</v>
      </c>
      <c r="T19" s="56">
        <f>'Semester 2 Schedule'!$G20</f>
        <v>0</v>
      </c>
      <c r="U19" s="57"/>
      <c r="V19" s="57"/>
      <c r="W19" s="56">
        <f>'Semester 2 Schedule'!$H20</f>
        <v>0</v>
      </c>
      <c r="X19" s="56">
        <f>'Semester 2 Schedule'!$C20</f>
        <v>0</v>
      </c>
      <c r="Y19" s="56">
        <f>'Semester 2 Schedule'!$D20</f>
        <v>0</v>
      </c>
      <c r="Z19" s="56">
        <f>'Semester 2 Schedule'!$E20</f>
        <v>0</v>
      </c>
      <c r="AA19" s="56">
        <f>'Semester 2 Schedule'!$F20</f>
        <v>0</v>
      </c>
      <c r="AB19" s="57"/>
      <c r="AC19" s="57"/>
      <c r="AD19" s="56">
        <f>'Semester 2 Schedule'!$G20</f>
        <v>0</v>
      </c>
      <c r="AE19" s="173"/>
      <c r="AF19" s="173"/>
      <c r="AG19" s="52">
        <f t="shared" si="0"/>
        <v>0</v>
      </c>
      <c r="AH19" s="54">
        <f>SUM($AG19+May!$AI19)</f>
        <v>0</v>
      </c>
      <c r="AI19" s="47"/>
      <c r="AJ19" s="46"/>
      <c r="AK19" s="46"/>
      <c r="AL19" s="46"/>
      <c r="AM19" s="46"/>
    </row>
    <row r="20" spans="1:39" ht="12.95" customHeight="1" x14ac:dyDescent="0.2">
      <c r="A20" s="21">
        <f>'Supervision Schedule'!A22</f>
        <v>0</v>
      </c>
      <c r="B20" s="21">
        <f>'Supervision Schedule'!B22</f>
        <v>0</v>
      </c>
      <c r="C20" s="56">
        <f>'Semester 2 Schedule'!$F21</f>
        <v>0</v>
      </c>
      <c r="D20" s="56">
        <f>'Semester 2 Schedule'!$G21</f>
        <v>0</v>
      </c>
      <c r="E20" s="56">
        <f>'Semester 2 Schedule'!$H21</f>
        <v>0</v>
      </c>
      <c r="F20" s="56">
        <f>'Semester 2 Schedule'!$C21</f>
        <v>0</v>
      </c>
      <c r="G20" s="57"/>
      <c r="H20" s="57"/>
      <c r="I20" s="56">
        <f>'Semester 2 Schedule'!$D21</f>
        <v>0</v>
      </c>
      <c r="J20" s="56">
        <f>'Semester 2 Schedule'!$E21</f>
        <v>0</v>
      </c>
      <c r="K20" s="56">
        <f>'Semester 2 Schedule'!$F21</f>
        <v>0</v>
      </c>
      <c r="L20" s="56">
        <f>'Semester 2 Schedule'!$G21</f>
        <v>0</v>
      </c>
      <c r="M20" s="56">
        <f>'Semester 2 Schedule'!$H21</f>
        <v>0</v>
      </c>
      <c r="N20" s="57"/>
      <c r="O20" s="57"/>
      <c r="P20" s="56">
        <f>'Semester 2 Schedule'!$C21</f>
        <v>0</v>
      </c>
      <c r="Q20" s="56">
        <f>'Semester 2 Schedule'!$D21</f>
        <v>0</v>
      </c>
      <c r="R20" s="56">
        <f>'Semester 2 Schedule'!$E21</f>
        <v>0</v>
      </c>
      <c r="S20" s="56">
        <f>'Semester 2 Schedule'!$F21</f>
        <v>0</v>
      </c>
      <c r="T20" s="56">
        <f>'Semester 2 Schedule'!$G21</f>
        <v>0</v>
      </c>
      <c r="U20" s="57"/>
      <c r="V20" s="57"/>
      <c r="W20" s="56">
        <f>'Semester 2 Schedule'!$H21</f>
        <v>0</v>
      </c>
      <c r="X20" s="56">
        <f>'Semester 2 Schedule'!$C21</f>
        <v>0</v>
      </c>
      <c r="Y20" s="56">
        <f>'Semester 2 Schedule'!$D21</f>
        <v>0</v>
      </c>
      <c r="Z20" s="56">
        <f>'Semester 2 Schedule'!$E21</f>
        <v>0</v>
      </c>
      <c r="AA20" s="56">
        <f>'Semester 2 Schedule'!$F21</f>
        <v>0</v>
      </c>
      <c r="AB20" s="57"/>
      <c r="AC20" s="57"/>
      <c r="AD20" s="56">
        <f>'Semester 2 Schedule'!$G21</f>
        <v>0</v>
      </c>
      <c r="AE20" s="173"/>
      <c r="AF20" s="173"/>
      <c r="AG20" s="52">
        <f t="shared" si="0"/>
        <v>0</v>
      </c>
      <c r="AH20" s="54">
        <f>SUM($AG20+May!$AI20)</f>
        <v>0</v>
      </c>
      <c r="AI20" s="47"/>
      <c r="AJ20" s="46"/>
      <c r="AK20" s="46"/>
      <c r="AL20" s="46"/>
      <c r="AM20" s="46"/>
    </row>
    <row r="21" spans="1:39" ht="12.95" customHeight="1" x14ac:dyDescent="0.2">
      <c r="A21" s="21">
        <f>'Supervision Schedule'!A23</f>
        <v>0</v>
      </c>
      <c r="B21" s="21">
        <f>'Supervision Schedule'!B23</f>
        <v>0</v>
      </c>
      <c r="C21" s="56">
        <f>'Semester 2 Schedule'!$F22</f>
        <v>0</v>
      </c>
      <c r="D21" s="56">
        <f>'Semester 2 Schedule'!$G22</f>
        <v>0</v>
      </c>
      <c r="E21" s="56">
        <f>'Semester 2 Schedule'!$H22</f>
        <v>0</v>
      </c>
      <c r="F21" s="56">
        <f>'Semester 2 Schedule'!$C22</f>
        <v>0</v>
      </c>
      <c r="G21" s="57"/>
      <c r="H21" s="57"/>
      <c r="I21" s="56">
        <f>'Semester 2 Schedule'!$D22</f>
        <v>0</v>
      </c>
      <c r="J21" s="56">
        <f>'Semester 2 Schedule'!$E22</f>
        <v>0</v>
      </c>
      <c r="K21" s="56">
        <f>'Semester 2 Schedule'!$F22</f>
        <v>0</v>
      </c>
      <c r="L21" s="56">
        <f>'Semester 2 Schedule'!$G22</f>
        <v>0</v>
      </c>
      <c r="M21" s="56">
        <f>'Semester 2 Schedule'!$H22</f>
        <v>0</v>
      </c>
      <c r="N21" s="57"/>
      <c r="O21" s="57"/>
      <c r="P21" s="56">
        <f>'Semester 2 Schedule'!$C22</f>
        <v>0</v>
      </c>
      <c r="Q21" s="56">
        <f>'Semester 2 Schedule'!$D22</f>
        <v>0</v>
      </c>
      <c r="R21" s="56">
        <f>'Semester 2 Schedule'!$E22</f>
        <v>0</v>
      </c>
      <c r="S21" s="56">
        <f>'Semester 2 Schedule'!$F22</f>
        <v>0</v>
      </c>
      <c r="T21" s="56">
        <f>'Semester 2 Schedule'!$G22</f>
        <v>0</v>
      </c>
      <c r="U21" s="57"/>
      <c r="V21" s="57"/>
      <c r="W21" s="56">
        <f>'Semester 2 Schedule'!$H22</f>
        <v>0</v>
      </c>
      <c r="X21" s="56">
        <f>'Semester 2 Schedule'!$C22</f>
        <v>0</v>
      </c>
      <c r="Y21" s="56">
        <f>'Semester 2 Schedule'!$D22</f>
        <v>0</v>
      </c>
      <c r="Z21" s="56">
        <f>'Semester 2 Schedule'!$E22</f>
        <v>0</v>
      </c>
      <c r="AA21" s="56">
        <f>'Semester 2 Schedule'!$F22</f>
        <v>0</v>
      </c>
      <c r="AB21" s="57"/>
      <c r="AC21" s="57"/>
      <c r="AD21" s="56">
        <f>'Semester 2 Schedule'!$G22</f>
        <v>0</v>
      </c>
      <c r="AE21" s="173"/>
      <c r="AF21" s="173"/>
      <c r="AG21" s="52">
        <f t="shared" si="0"/>
        <v>0</v>
      </c>
      <c r="AH21" s="54">
        <f>SUM($AG21+May!$AI21)</f>
        <v>0</v>
      </c>
      <c r="AI21" s="47"/>
      <c r="AJ21" s="46"/>
      <c r="AK21" s="46"/>
      <c r="AL21" s="46"/>
      <c r="AM21" s="46"/>
    </row>
    <row r="22" spans="1:39" ht="12.95" customHeight="1" x14ac:dyDescent="0.2">
      <c r="A22" s="21">
        <f>'Supervision Schedule'!A24</f>
        <v>0</v>
      </c>
      <c r="B22" s="21">
        <f>'Supervision Schedule'!B24</f>
        <v>0</v>
      </c>
      <c r="C22" s="56">
        <f>'Semester 2 Schedule'!$F23</f>
        <v>0</v>
      </c>
      <c r="D22" s="56">
        <f>'Semester 2 Schedule'!$G23</f>
        <v>0</v>
      </c>
      <c r="E22" s="56">
        <f>'Semester 2 Schedule'!$H23</f>
        <v>0</v>
      </c>
      <c r="F22" s="56">
        <f>'Semester 2 Schedule'!$C23</f>
        <v>0</v>
      </c>
      <c r="G22" s="57"/>
      <c r="H22" s="57"/>
      <c r="I22" s="56">
        <f>'Semester 2 Schedule'!$D23</f>
        <v>0</v>
      </c>
      <c r="J22" s="56">
        <f>'Semester 2 Schedule'!$E23</f>
        <v>0</v>
      </c>
      <c r="K22" s="56">
        <f>'Semester 2 Schedule'!$F23</f>
        <v>0</v>
      </c>
      <c r="L22" s="56">
        <f>'Semester 2 Schedule'!$G23</f>
        <v>0</v>
      </c>
      <c r="M22" s="56">
        <f>'Semester 2 Schedule'!$H23</f>
        <v>0</v>
      </c>
      <c r="N22" s="57"/>
      <c r="O22" s="57"/>
      <c r="P22" s="56">
        <f>'Semester 2 Schedule'!$C23</f>
        <v>0</v>
      </c>
      <c r="Q22" s="56">
        <f>'Semester 2 Schedule'!$D23</f>
        <v>0</v>
      </c>
      <c r="R22" s="56">
        <f>'Semester 2 Schedule'!$E23</f>
        <v>0</v>
      </c>
      <c r="S22" s="56">
        <f>'Semester 2 Schedule'!$F23</f>
        <v>0</v>
      </c>
      <c r="T22" s="56">
        <f>'Semester 2 Schedule'!$G23</f>
        <v>0</v>
      </c>
      <c r="U22" s="57"/>
      <c r="V22" s="57"/>
      <c r="W22" s="56">
        <f>'Semester 2 Schedule'!$H23</f>
        <v>0</v>
      </c>
      <c r="X22" s="56">
        <f>'Semester 2 Schedule'!$C23</f>
        <v>0</v>
      </c>
      <c r="Y22" s="56">
        <f>'Semester 2 Schedule'!$D23</f>
        <v>0</v>
      </c>
      <c r="Z22" s="56">
        <f>'Semester 2 Schedule'!$E23</f>
        <v>0</v>
      </c>
      <c r="AA22" s="56">
        <f>'Semester 2 Schedule'!$F23</f>
        <v>0</v>
      </c>
      <c r="AB22" s="57"/>
      <c r="AC22" s="57"/>
      <c r="AD22" s="56">
        <f>'Semester 2 Schedule'!$G23</f>
        <v>0</v>
      </c>
      <c r="AE22" s="173"/>
      <c r="AF22" s="173"/>
      <c r="AG22" s="52">
        <f t="shared" si="0"/>
        <v>0</v>
      </c>
      <c r="AH22" s="54">
        <f>SUM($AG22+May!$AI22)</f>
        <v>0</v>
      </c>
      <c r="AI22" s="47"/>
      <c r="AJ22" s="46"/>
      <c r="AK22" s="46"/>
      <c r="AL22" s="46"/>
      <c r="AM22" s="46"/>
    </row>
    <row r="23" spans="1:39" ht="12.95" customHeight="1" x14ac:dyDescent="0.2">
      <c r="A23" s="21">
        <f>'Supervision Schedule'!A25</f>
        <v>0</v>
      </c>
      <c r="B23" s="21">
        <f>'Supervision Schedule'!B25</f>
        <v>0</v>
      </c>
      <c r="C23" s="56">
        <f>'Semester 2 Schedule'!$F24</f>
        <v>0</v>
      </c>
      <c r="D23" s="56">
        <f>'Semester 2 Schedule'!$G24</f>
        <v>0</v>
      </c>
      <c r="E23" s="56">
        <f>'Semester 2 Schedule'!$H24</f>
        <v>0</v>
      </c>
      <c r="F23" s="56">
        <f>'Semester 2 Schedule'!$C24</f>
        <v>0</v>
      </c>
      <c r="G23" s="57"/>
      <c r="H23" s="57"/>
      <c r="I23" s="56">
        <f>'Semester 2 Schedule'!$D24</f>
        <v>0</v>
      </c>
      <c r="J23" s="56">
        <f>'Semester 2 Schedule'!$E24</f>
        <v>0</v>
      </c>
      <c r="K23" s="56">
        <f>'Semester 2 Schedule'!$F24</f>
        <v>0</v>
      </c>
      <c r="L23" s="56">
        <f>'Semester 2 Schedule'!$G24</f>
        <v>0</v>
      </c>
      <c r="M23" s="56">
        <f>'Semester 2 Schedule'!$H24</f>
        <v>0</v>
      </c>
      <c r="N23" s="57"/>
      <c r="O23" s="57"/>
      <c r="P23" s="56">
        <f>'Semester 2 Schedule'!$C24</f>
        <v>0</v>
      </c>
      <c r="Q23" s="56">
        <f>'Semester 2 Schedule'!$D24</f>
        <v>0</v>
      </c>
      <c r="R23" s="56">
        <f>'Semester 2 Schedule'!$E24</f>
        <v>0</v>
      </c>
      <c r="S23" s="56">
        <f>'Semester 2 Schedule'!$F24</f>
        <v>0</v>
      </c>
      <c r="T23" s="56">
        <f>'Semester 2 Schedule'!$G24</f>
        <v>0</v>
      </c>
      <c r="U23" s="57"/>
      <c r="V23" s="57"/>
      <c r="W23" s="56">
        <f>'Semester 2 Schedule'!$H24</f>
        <v>0</v>
      </c>
      <c r="X23" s="56">
        <f>'Semester 2 Schedule'!$C24</f>
        <v>0</v>
      </c>
      <c r="Y23" s="56">
        <f>'Semester 2 Schedule'!$D24</f>
        <v>0</v>
      </c>
      <c r="Z23" s="56">
        <f>'Semester 2 Schedule'!$E24</f>
        <v>0</v>
      </c>
      <c r="AA23" s="56">
        <f>'Semester 2 Schedule'!$F24</f>
        <v>0</v>
      </c>
      <c r="AB23" s="57"/>
      <c r="AC23" s="57"/>
      <c r="AD23" s="56">
        <f>'Semester 2 Schedule'!$G24</f>
        <v>0</v>
      </c>
      <c r="AE23" s="173"/>
      <c r="AF23" s="173"/>
      <c r="AG23" s="52">
        <f t="shared" si="0"/>
        <v>0</v>
      </c>
      <c r="AH23" s="54">
        <f>SUM($AG23+May!$AI23)</f>
        <v>0</v>
      </c>
      <c r="AI23" s="47"/>
      <c r="AJ23" s="46"/>
      <c r="AK23" s="46"/>
      <c r="AL23" s="46"/>
      <c r="AM23" s="46"/>
    </row>
    <row r="24" spans="1:39" ht="12.95" customHeight="1" x14ac:dyDescent="0.2">
      <c r="A24" s="21">
        <f>'Supervision Schedule'!A26</f>
        <v>0</v>
      </c>
      <c r="B24" s="21">
        <f>'Supervision Schedule'!B26</f>
        <v>0</v>
      </c>
      <c r="C24" s="56">
        <f>'Semester 2 Schedule'!$F25</f>
        <v>0</v>
      </c>
      <c r="D24" s="56">
        <f>'Semester 2 Schedule'!$G25</f>
        <v>0</v>
      </c>
      <c r="E24" s="56">
        <f>'Semester 2 Schedule'!$H25</f>
        <v>0</v>
      </c>
      <c r="F24" s="56">
        <f>'Semester 2 Schedule'!$C25</f>
        <v>0</v>
      </c>
      <c r="G24" s="57"/>
      <c r="H24" s="57"/>
      <c r="I24" s="56">
        <f>'Semester 2 Schedule'!$D25</f>
        <v>0</v>
      </c>
      <c r="J24" s="56">
        <f>'Semester 2 Schedule'!$E25</f>
        <v>0</v>
      </c>
      <c r="K24" s="56">
        <f>'Semester 2 Schedule'!$F25</f>
        <v>0</v>
      </c>
      <c r="L24" s="56">
        <f>'Semester 2 Schedule'!$G25</f>
        <v>0</v>
      </c>
      <c r="M24" s="56">
        <f>'Semester 2 Schedule'!$H25</f>
        <v>0</v>
      </c>
      <c r="N24" s="57"/>
      <c r="O24" s="57"/>
      <c r="P24" s="56">
        <f>'Semester 2 Schedule'!$C25</f>
        <v>0</v>
      </c>
      <c r="Q24" s="56">
        <f>'Semester 2 Schedule'!$D25</f>
        <v>0</v>
      </c>
      <c r="R24" s="56">
        <f>'Semester 2 Schedule'!$E25</f>
        <v>0</v>
      </c>
      <c r="S24" s="56">
        <f>'Semester 2 Schedule'!$F25</f>
        <v>0</v>
      </c>
      <c r="T24" s="56">
        <f>'Semester 2 Schedule'!$G25</f>
        <v>0</v>
      </c>
      <c r="U24" s="57"/>
      <c r="V24" s="57"/>
      <c r="W24" s="56">
        <f>'Semester 2 Schedule'!$H25</f>
        <v>0</v>
      </c>
      <c r="X24" s="56">
        <f>'Semester 2 Schedule'!$C25</f>
        <v>0</v>
      </c>
      <c r="Y24" s="56">
        <f>'Semester 2 Schedule'!$D25</f>
        <v>0</v>
      </c>
      <c r="Z24" s="56">
        <f>'Semester 2 Schedule'!$E25</f>
        <v>0</v>
      </c>
      <c r="AA24" s="56">
        <f>'Semester 2 Schedule'!$F25</f>
        <v>0</v>
      </c>
      <c r="AB24" s="57"/>
      <c r="AC24" s="57"/>
      <c r="AD24" s="56">
        <f>'Semester 2 Schedule'!$G25</f>
        <v>0</v>
      </c>
      <c r="AE24" s="173"/>
      <c r="AF24" s="173"/>
      <c r="AG24" s="52">
        <f t="shared" si="0"/>
        <v>0</v>
      </c>
      <c r="AH24" s="54">
        <f>SUM($AG24+May!$AI24)</f>
        <v>0</v>
      </c>
      <c r="AI24" s="47"/>
      <c r="AJ24" s="46"/>
      <c r="AK24" s="46"/>
      <c r="AL24" s="46"/>
      <c r="AM24" s="46"/>
    </row>
    <row r="25" spans="1:39" ht="12.95" customHeight="1" x14ac:dyDescent="0.2">
      <c r="A25" s="21">
        <f>'Supervision Schedule'!A27</f>
        <v>0</v>
      </c>
      <c r="B25" s="21">
        <f>'Supervision Schedule'!B27</f>
        <v>0</v>
      </c>
      <c r="C25" s="56">
        <f>'Semester 2 Schedule'!$F26</f>
        <v>0</v>
      </c>
      <c r="D25" s="56">
        <f>'Semester 2 Schedule'!$G26</f>
        <v>0</v>
      </c>
      <c r="E25" s="56">
        <f>'Semester 2 Schedule'!$H26</f>
        <v>0</v>
      </c>
      <c r="F25" s="56">
        <f>'Semester 2 Schedule'!$C26</f>
        <v>0</v>
      </c>
      <c r="G25" s="57"/>
      <c r="H25" s="57"/>
      <c r="I25" s="56">
        <f>'Semester 2 Schedule'!$D26</f>
        <v>0</v>
      </c>
      <c r="J25" s="56">
        <f>'Semester 2 Schedule'!$E26</f>
        <v>0</v>
      </c>
      <c r="K25" s="56">
        <f>'Semester 2 Schedule'!$F26</f>
        <v>0</v>
      </c>
      <c r="L25" s="56">
        <f>'Semester 2 Schedule'!$G26</f>
        <v>0</v>
      </c>
      <c r="M25" s="56">
        <f>'Semester 2 Schedule'!$H26</f>
        <v>0</v>
      </c>
      <c r="N25" s="57"/>
      <c r="O25" s="57"/>
      <c r="P25" s="56">
        <f>'Semester 2 Schedule'!$C26</f>
        <v>0</v>
      </c>
      <c r="Q25" s="56">
        <f>'Semester 2 Schedule'!$D26</f>
        <v>0</v>
      </c>
      <c r="R25" s="56">
        <f>'Semester 2 Schedule'!$E26</f>
        <v>0</v>
      </c>
      <c r="S25" s="56">
        <f>'Semester 2 Schedule'!$F26</f>
        <v>0</v>
      </c>
      <c r="T25" s="56">
        <f>'Semester 2 Schedule'!$G26</f>
        <v>0</v>
      </c>
      <c r="U25" s="57"/>
      <c r="V25" s="57"/>
      <c r="W25" s="56">
        <f>'Semester 2 Schedule'!$H26</f>
        <v>0</v>
      </c>
      <c r="X25" s="56">
        <f>'Semester 2 Schedule'!$C26</f>
        <v>0</v>
      </c>
      <c r="Y25" s="56">
        <f>'Semester 2 Schedule'!$D26</f>
        <v>0</v>
      </c>
      <c r="Z25" s="56">
        <f>'Semester 2 Schedule'!$E26</f>
        <v>0</v>
      </c>
      <c r="AA25" s="56">
        <f>'Semester 2 Schedule'!$F26</f>
        <v>0</v>
      </c>
      <c r="AB25" s="57"/>
      <c r="AC25" s="57"/>
      <c r="AD25" s="56">
        <f>'Semester 2 Schedule'!$G26</f>
        <v>0</v>
      </c>
      <c r="AE25" s="173"/>
      <c r="AF25" s="173"/>
      <c r="AG25" s="52">
        <f t="shared" si="0"/>
        <v>0</v>
      </c>
      <c r="AH25" s="54">
        <f>SUM($AG25+May!$AI25)</f>
        <v>0</v>
      </c>
      <c r="AI25" s="47"/>
      <c r="AJ25" s="46"/>
      <c r="AK25" s="46"/>
      <c r="AL25" s="46"/>
      <c r="AM25" s="46"/>
    </row>
    <row r="26" spans="1:39" ht="12.95" customHeight="1" x14ac:dyDescent="0.2">
      <c r="A26" s="21">
        <f>'Supervision Schedule'!A28</f>
        <v>0</v>
      </c>
      <c r="B26" s="21">
        <f>'Supervision Schedule'!B28</f>
        <v>0</v>
      </c>
      <c r="C26" s="56">
        <f>'Semester 2 Schedule'!$F27</f>
        <v>0</v>
      </c>
      <c r="D26" s="56">
        <f>'Semester 2 Schedule'!$G27</f>
        <v>0</v>
      </c>
      <c r="E26" s="56">
        <f>'Semester 2 Schedule'!$H27</f>
        <v>0</v>
      </c>
      <c r="F26" s="56">
        <f>'Semester 2 Schedule'!$C27</f>
        <v>0</v>
      </c>
      <c r="G26" s="57"/>
      <c r="H26" s="57"/>
      <c r="I26" s="56">
        <f>'Semester 2 Schedule'!$D27</f>
        <v>0</v>
      </c>
      <c r="J26" s="56">
        <f>'Semester 2 Schedule'!$E27</f>
        <v>0</v>
      </c>
      <c r="K26" s="56">
        <f>'Semester 2 Schedule'!$F27</f>
        <v>0</v>
      </c>
      <c r="L26" s="56">
        <f>'Semester 2 Schedule'!$G27</f>
        <v>0</v>
      </c>
      <c r="M26" s="56">
        <f>'Semester 2 Schedule'!$H27</f>
        <v>0</v>
      </c>
      <c r="N26" s="57"/>
      <c r="O26" s="57"/>
      <c r="P26" s="56">
        <f>'Semester 2 Schedule'!$C27</f>
        <v>0</v>
      </c>
      <c r="Q26" s="56">
        <f>'Semester 2 Schedule'!$D27</f>
        <v>0</v>
      </c>
      <c r="R26" s="56">
        <f>'Semester 2 Schedule'!$E27</f>
        <v>0</v>
      </c>
      <c r="S26" s="56">
        <f>'Semester 2 Schedule'!$F27</f>
        <v>0</v>
      </c>
      <c r="T26" s="56">
        <f>'Semester 2 Schedule'!$G27</f>
        <v>0</v>
      </c>
      <c r="U26" s="57"/>
      <c r="V26" s="57"/>
      <c r="W26" s="56">
        <f>'Semester 2 Schedule'!$H27</f>
        <v>0</v>
      </c>
      <c r="X26" s="56">
        <f>'Semester 2 Schedule'!$C27</f>
        <v>0</v>
      </c>
      <c r="Y26" s="56">
        <f>'Semester 2 Schedule'!$D27</f>
        <v>0</v>
      </c>
      <c r="Z26" s="56">
        <f>'Semester 2 Schedule'!$E27</f>
        <v>0</v>
      </c>
      <c r="AA26" s="56">
        <f>'Semester 2 Schedule'!$F27</f>
        <v>0</v>
      </c>
      <c r="AB26" s="57"/>
      <c r="AC26" s="57"/>
      <c r="AD26" s="56">
        <f>'Semester 2 Schedule'!$G27</f>
        <v>0</v>
      </c>
      <c r="AE26" s="173"/>
      <c r="AF26" s="173"/>
      <c r="AG26" s="52">
        <f t="shared" si="0"/>
        <v>0</v>
      </c>
      <c r="AH26" s="54">
        <f>SUM($AG26+May!$AI26)</f>
        <v>0</v>
      </c>
      <c r="AI26" s="47"/>
      <c r="AJ26" s="46"/>
      <c r="AK26" s="46"/>
      <c r="AL26" s="46"/>
      <c r="AM26" s="46"/>
    </row>
    <row r="27" spans="1:39" ht="12.95" customHeight="1" x14ac:dyDescent="0.2">
      <c r="A27" s="21">
        <f>'Supervision Schedule'!A29</f>
        <v>0</v>
      </c>
      <c r="B27" s="21">
        <f>'Supervision Schedule'!B29</f>
        <v>0</v>
      </c>
      <c r="C27" s="56">
        <f>'Semester 2 Schedule'!$F28</f>
        <v>0</v>
      </c>
      <c r="D27" s="56">
        <f>'Semester 2 Schedule'!$G28</f>
        <v>0</v>
      </c>
      <c r="E27" s="56">
        <f>'Semester 2 Schedule'!$H28</f>
        <v>0</v>
      </c>
      <c r="F27" s="56">
        <f>'Semester 2 Schedule'!$C28</f>
        <v>0</v>
      </c>
      <c r="G27" s="57"/>
      <c r="H27" s="57"/>
      <c r="I27" s="56">
        <f>'Semester 2 Schedule'!$D28</f>
        <v>0</v>
      </c>
      <c r="J27" s="56">
        <f>'Semester 2 Schedule'!$E28</f>
        <v>0</v>
      </c>
      <c r="K27" s="56">
        <f>'Semester 2 Schedule'!$F28</f>
        <v>0</v>
      </c>
      <c r="L27" s="56">
        <f>'Semester 2 Schedule'!$G28</f>
        <v>0</v>
      </c>
      <c r="M27" s="56">
        <f>'Semester 2 Schedule'!$H28</f>
        <v>0</v>
      </c>
      <c r="N27" s="57"/>
      <c r="O27" s="57"/>
      <c r="P27" s="56">
        <f>'Semester 2 Schedule'!$C28</f>
        <v>0</v>
      </c>
      <c r="Q27" s="56">
        <f>'Semester 2 Schedule'!$D28</f>
        <v>0</v>
      </c>
      <c r="R27" s="56">
        <f>'Semester 2 Schedule'!$E28</f>
        <v>0</v>
      </c>
      <c r="S27" s="56">
        <f>'Semester 2 Schedule'!$F28</f>
        <v>0</v>
      </c>
      <c r="T27" s="56">
        <f>'Semester 2 Schedule'!$G28</f>
        <v>0</v>
      </c>
      <c r="U27" s="57"/>
      <c r="V27" s="57"/>
      <c r="W27" s="56">
        <f>'Semester 2 Schedule'!$H28</f>
        <v>0</v>
      </c>
      <c r="X27" s="56">
        <f>'Semester 2 Schedule'!$C28</f>
        <v>0</v>
      </c>
      <c r="Y27" s="56">
        <f>'Semester 2 Schedule'!$D28</f>
        <v>0</v>
      </c>
      <c r="Z27" s="56">
        <f>'Semester 2 Schedule'!$E28</f>
        <v>0</v>
      </c>
      <c r="AA27" s="56">
        <f>'Semester 2 Schedule'!$F28</f>
        <v>0</v>
      </c>
      <c r="AB27" s="57"/>
      <c r="AC27" s="57"/>
      <c r="AD27" s="56">
        <f>'Semester 2 Schedule'!$G28</f>
        <v>0</v>
      </c>
      <c r="AE27" s="173"/>
      <c r="AF27" s="173"/>
      <c r="AG27" s="52">
        <f t="shared" si="0"/>
        <v>0</v>
      </c>
      <c r="AH27" s="54">
        <f>SUM($AG27+May!$AI27)</f>
        <v>0</v>
      </c>
      <c r="AI27" s="47"/>
      <c r="AJ27" s="46"/>
      <c r="AK27" s="46"/>
      <c r="AL27" s="46"/>
      <c r="AM27" s="46"/>
    </row>
    <row r="28" spans="1:39" ht="12.95" customHeight="1" x14ac:dyDescent="0.2">
      <c r="A28" s="21">
        <f>'Supervision Schedule'!A30</f>
        <v>0</v>
      </c>
      <c r="B28" s="21">
        <f>'Supervision Schedule'!B30</f>
        <v>0</v>
      </c>
      <c r="C28" s="56">
        <f>'Semester 2 Schedule'!$F29</f>
        <v>0</v>
      </c>
      <c r="D28" s="56">
        <f>'Semester 2 Schedule'!$G29</f>
        <v>0</v>
      </c>
      <c r="E28" s="56">
        <f>'Semester 2 Schedule'!$H29</f>
        <v>0</v>
      </c>
      <c r="F28" s="56">
        <f>'Semester 2 Schedule'!$C29</f>
        <v>0</v>
      </c>
      <c r="G28" s="57"/>
      <c r="H28" s="57"/>
      <c r="I28" s="56">
        <f>'Semester 2 Schedule'!$D29</f>
        <v>0</v>
      </c>
      <c r="J28" s="56">
        <f>'Semester 2 Schedule'!$E29</f>
        <v>0</v>
      </c>
      <c r="K28" s="56">
        <f>'Semester 2 Schedule'!$F29</f>
        <v>0</v>
      </c>
      <c r="L28" s="56">
        <f>'Semester 2 Schedule'!$G29</f>
        <v>0</v>
      </c>
      <c r="M28" s="56">
        <f>'Semester 2 Schedule'!$H29</f>
        <v>0</v>
      </c>
      <c r="N28" s="57"/>
      <c r="O28" s="57"/>
      <c r="P28" s="56">
        <f>'Semester 2 Schedule'!$C29</f>
        <v>0</v>
      </c>
      <c r="Q28" s="56">
        <f>'Semester 2 Schedule'!$D29</f>
        <v>0</v>
      </c>
      <c r="R28" s="56">
        <f>'Semester 2 Schedule'!$E29</f>
        <v>0</v>
      </c>
      <c r="S28" s="56">
        <f>'Semester 2 Schedule'!$F29</f>
        <v>0</v>
      </c>
      <c r="T28" s="56">
        <f>'Semester 2 Schedule'!$G29</f>
        <v>0</v>
      </c>
      <c r="U28" s="57"/>
      <c r="V28" s="57"/>
      <c r="W28" s="56">
        <f>'Semester 2 Schedule'!$H29</f>
        <v>0</v>
      </c>
      <c r="X28" s="56">
        <f>'Semester 2 Schedule'!$C29</f>
        <v>0</v>
      </c>
      <c r="Y28" s="56">
        <f>'Semester 2 Schedule'!$D29</f>
        <v>0</v>
      </c>
      <c r="Z28" s="56">
        <f>'Semester 2 Schedule'!$E29</f>
        <v>0</v>
      </c>
      <c r="AA28" s="56">
        <f>'Semester 2 Schedule'!$F29</f>
        <v>0</v>
      </c>
      <c r="AB28" s="57"/>
      <c r="AC28" s="57"/>
      <c r="AD28" s="56">
        <f>'Semester 2 Schedule'!$G29</f>
        <v>0</v>
      </c>
      <c r="AE28" s="173"/>
      <c r="AF28" s="173"/>
      <c r="AG28" s="52">
        <f t="shared" si="0"/>
        <v>0</v>
      </c>
      <c r="AH28" s="54">
        <f>SUM($AG28+May!$AI28)</f>
        <v>0</v>
      </c>
      <c r="AI28" s="47"/>
      <c r="AJ28" s="46"/>
      <c r="AK28" s="46"/>
      <c r="AL28" s="46"/>
      <c r="AM28" s="46"/>
    </row>
    <row r="29" spans="1:39" ht="12.95" customHeight="1" x14ac:dyDescent="0.2">
      <c r="A29" s="21">
        <f>'Supervision Schedule'!A31</f>
        <v>0</v>
      </c>
      <c r="B29" s="21">
        <f>'Supervision Schedule'!B31</f>
        <v>0</v>
      </c>
      <c r="C29" s="56">
        <f>'Semester 2 Schedule'!$F30</f>
        <v>0</v>
      </c>
      <c r="D29" s="56">
        <f>'Semester 2 Schedule'!$G30</f>
        <v>0</v>
      </c>
      <c r="E29" s="56">
        <f>'Semester 2 Schedule'!$H30</f>
        <v>0</v>
      </c>
      <c r="F29" s="56">
        <f>'Semester 2 Schedule'!$C30</f>
        <v>0</v>
      </c>
      <c r="G29" s="57"/>
      <c r="H29" s="57"/>
      <c r="I29" s="56">
        <f>'Semester 2 Schedule'!$D30</f>
        <v>0</v>
      </c>
      <c r="J29" s="56">
        <f>'Semester 2 Schedule'!$E30</f>
        <v>0</v>
      </c>
      <c r="K29" s="56">
        <f>'Semester 2 Schedule'!$F30</f>
        <v>0</v>
      </c>
      <c r="L29" s="56">
        <f>'Semester 2 Schedule'!$G30</f>
        <v>0</v>
      </c>
      <c r="M29" s="56">
        <f>'Semester 2 Schedule'!$H30</f>
        <v>0</v>
      </c>
      <c r="N29" s="57"/>
      <c r="O29" s="57"/>
      <c r="P29" s="56">
        <f>'Semester 2 Schedule'!$C30</f>
        <v>0</v>
      </c>
      <c r="Q29" s="56">
        <f>'Semester 2 Schedule'!$D30</f>
        <v>0</v>
      </c>
      <c r="R29" s="56">
        <f>'Semester 2 Schedule'!$E30</f>
        <v>0</v>
      </c>
      <c r="S29" s="56">
        <f>'Semester 2 Schedule'!$F30</f>
        <v>0</v>
      </c>
      <c r="T29" s="56">
        <f>'Semester 2 Schedule'!$G30</f>
        <v>0</v>
      </c>
      <c r="U29" s="57"/>
      <c r="V29" s="57"/>
      <c r="W29" s="56">
        <f>'Semester 2 Schedule'!$H30</f>
        <v>0</v>
      </c>
      <c r="X29" s="56">
        <f>'Semester 2 Schedule'!$C30</f>
        <v>0</v>
      </c>
      <c r="Y29" s="56">
        <f>'Semester 2 Schedule'!$D30</f>
        <v>0</v>
      </c>
      <c r="Z29" s="56">
        <f>'Semester 2 Schedule'!$E30</f>
        <v>0</v>
      </c>
      <c r="AA29" s="56">
        <f>'Semester 2 Schedule'!$F30</f>
        <v>0</v>
      </c>
      <c r="AB29" s="57"/>
      <c r="AC29" s="57"/>
      <c r="AD29" s="56">
        <f>'Semester 2 Schedule'!$G30</f>
        <v>0</v>
      </c>
      <c r="AE29" s="173"/>
      <c r="AF29" s="173"/>
      <c r="AG29" s="52">
        <f t="shared" si="0"/>
        <v>0</v>
      </c>
      <c r="AH29" s="54">
        <f>SUM($AG29+May!$AI29)</f>
        <v>0</v>
      </c>
      <c r="AI29" s="47"/>
      <c r="AJ29" s="46"/>
      <c r="AK29" s="46"/>
      <c r="AL29" s="46"/>
      <c r="AM29" s="46"/>
    </row>
    <row r="30" spans="1:39" ht="12.95" customHeight="1" x14ac:dyDescent="0.2">
      <c r="A30" s="21">
        <f>'Supervision Schedule'!A32</f>
        <v>0</v>
      </c>
      <c r="B30" s="21">
        <f>'Supervision Schedule'!B32</f>
        <v>0</v>
      </c>
      <c r="C30" s="56">
        <f>'Semester 2 Schedule'!$F31</f>
        <v>0</v>
      </c>
      <c r="D30" s="56">
        <f>'Semester 2 Schedule'!$G31</f>
        <v>0</v>
      </c>
      <c r="E30" s="56">
        <f>'Semester 2 Schedule'!$H31</f>
        <v>0</v>
      </c>
      <c r="F30" s="56">
        <f>'Semester 2 Schedule'!$C31</f>
        <v>0</v>
      </c>
      <c r="G30" s="57"/>
      <c r="H30" s="57"/>
      <c r="I30" s="56">
        <f>'Semester 2 Schedule'!$D31</f>
        <v>0</v>
      </c>
      <c r="J30" s="56">
        <f>'Semester 2 Schedule'!$E31</f>
        <v>0</v>
      </c>
      <c r="K30" s="56">
        <f>'Semester 2 Schedule'!$F31</f>
        <v>0</v>
      </c>
      <c r="L30" s="56">
        <f>'Semester 2 Schedule'!$G31</f>
        <v>0</v>
      </c>
      <c r="M30" s="56">
        <f>'Semester 2 Schedule'!$H31</f>
        <v>0</v>
      </c>
      <c r="N30" s="57"/>
      <c r="O30" s="57"/>
      <c r="P30" s="56">
        <f>'Semester 2 Schedule'!$C31</f>
        <v>0</v>
      </c>
      <c r="Q30" s="56">
        <f>'Semester 2 Schedule'!$D31</f>
        <v>0</v>
      </c>
      <c r="R30" s="56">
        <f>'Semester 2 Schedule'!$E31</f>
        <v>0</v>
      </c>
      <c r="S30" s="56">
        <f>'Semester 2 Schedule'!$F31</f>
        <v>0</v>
      </c>
      <c r="T30" s="56">
        <f>'Semester 2 Schedule'!$G31</f>
        <v>0</v>
      </c>
      <c r="U30" s="57"/>
      <c r="V30" s="57"/>
      <c r="W30" s="56">
        <f>'Semester 2 Schedule'!$H31</f>
        <v>0</v>
      </c>
      <c r="X30" s="56">
        <f>'Semester 2 Schedule'!$C31</f>
        <v>0</v>
      </c>
      <c r="Y30" s="56">
        <f>'Semester 2 Schedule'!$D31</f>
        <v>0</v>
      </c>
      <c r="Z30" s="56">
        <f>'Semester 2 Schedule'!$E31</f>
        <v>0</v>
      </c>
      <c r="AA30" s="56">
        <f>'Semester 2 Schedule'!$F31</f>
        <v>0</v>
      </c>
      <c r="AB30" s="57"/>
      <c r="AC30" s="57"/>
      <c r="AD30" s="56">
        <f>'Semester 2 Schedule'!$G31</f>
        <v>0</v>
      </c>
      <c r="AE30" s="173"/>
      <c r="AF30" s="173"/>
      <c r="AG30" s="52">
        <f t="shared" si="0"/>
        <v>0</v>
      </c>
      <c r="AH30" s="54">
        <f>SUM($AG30+May!$AI30)</f>
        <v>0</v>
      </c>
      <c r="AI30" s="47"/>
      <c r="AJ30" s="46"/>
      <c r="AK30" s="46"/>
      <c r="AL30" s="46"/>
      <c r="AM30" s="46"/>
    </row>
    <row r="31" spans="1:39" ht="12.95" customHeight="1" x14ac:dyDescent="0.2">
      <c r="A31" s="21">
        <f>'Supervision Schedule'!A33</f>
        <v>0</v>
      </c>
      <c r="B31" s="21">
        <f>'Supervision Schedule'!B33</f>
        <v>0</v>
      </c>
      <c r="C31" s="56">
        <f>'Semester 2 Schedule'!$F32</f>
        <v>0</v>
      </c>
      <c r="D31" s="56">
        <f>'Semester 2 Schedule'!$G32</f>
        <v>0</v>
      </c>
      <c r="E31" s="56">
        <f>'Semester 2 Schedule'!$H32</f>
        <v>0</v>
      </c>
      <c r="F31" s="56">
        <f>'Semester 2 Schedule'!$C32</f>
        <v>0</v>
      </c>
      <c r="G31" s="57"/>
      <c r="H31" s="57"/>
      <c r="I31" s="56">
        <f>'Semester 2 Schedule'!$D32</f>
        <v>0</v>
      </c>
      <c r="J31" s="56">
        <f>'Semester 2 Schedule'!$E32</f>
        <v>0</v>
      </c>
      <c r="K31" s="56">
        <f>'Semester 2 Schedule'!$F32</f>
        <v>0</v>
      </c>
      <c r="L31" s="56">
        <f>'Semester 2 Schedule'!$G32</f>
        <v>0</v>
      </c>
      <c r="M31" s="56">
        <f>'Semester 2 Schedule'!$H32</f>
        <v>0</v>
      </c>
      <c r="N31" s="57"/>
      <c r="O31" s="57"/>
      <c r="P31" s="56">
        <f>'Semester 2 Schedule'!$C32</f>
        <v>0</v>
      </c>
      <c r="Q31" s="56">
        <f>'Semester 2 Schedule'!$D32</f>
        <v>0</v>
      </c>
      <c r="R31" s="56">
        <f>'Semester 2 Schedule'!$E32</f>
        <v>0</v>
      </c>
      <c r="S31" s="56">
        <f>'Semester 2 Schedule'!$F32</f>
        <v>0</v>
      </c>
      <c r="T31" s="56">
        <f>'Semester 2 Schedule'!$G32</f>
        <v>0</v>
      </c>
      <c r="U31" s="57"/>
      <c r="V31" s="57"/>
      <c r="W31" s="56">
        <f>'Semester 2 Schedule'!$H32</f>
        <v>0</v>
      </c>
      <c r="X31" s="56">
        <f>'Semester 2 Schedule'!$C32</f>
        <v>0</v>
      </c>
      <c r="Y31" s="56">
        <f>'Semester 2 Schedule'!$D32</f>
        <v>0</v>
      </c>
      <c r="Z31" s="56">
        <f>'Semester 2 Schedule'!$E32</f>
        <v>0</v>
      </c>
      <c r="AA31" s="56">
        <f>'Semester 2 Schedule'!$F32</f>
        <v>0</v>
      </c>
      <c r="AB31" s="57"/>
      <c r="AC31" s="57"/>
      <c r="AD31" s="56">
        <f>'Semester 2 Schedule'!$G32</f>
        <v>0</v>
      </c>
      <c r="AE31" s="173"/>
      <c r="AF31" s="173"/>
      <c r="AG31" s="52">
        <f t="shared" si="0"/>
        <v>0</v>
      </c>
      <c r="AH31" s="54">
        <f>SUM($AG31+May!$AI31)</f>
        <v>0</v>
      </c>
      <c r="AI31" s="47"/>
      <c r="AJ31" s="46"/>
      <c r="AK31" s="46"/>
      <c r="AL31" s="46"/>
      <c r="AM31" s="46"/>
    </row>
    <row r="32" spans="1:39" ht="12.95" customHeight="1" x14ac:dyDescent="0.2">
      <c r="A32" s="21">
        <f>'Supervision Schedule'!A34</f>
        <v>0</v>
      </c>
      <c r="B32" s="21">
        <f>'Supervision Schedule'!B34</f>
        <v>0</v>
      </c>
      <c r="C32" s="56">
        <f>'Semester 2 Schedule'!$F33</f>
        <v>0</v>
      </c>
      <c r="D32" s="56">
        <f>'Semester 2 Schedule'!$G33</f>
        <v>0</v>
      </c>
      <c r="E32" s="56">
        <f>'Semester 2 Schedule'!$H33</f>
        <v>0</v>
      </c>
      <c r="F32" s="56">
        <f>'Semester 2 Schedule'!$C33</f>
        <v>0</v>
      </c>
      <c r="G32" s="57"/>
      <c r="H32" s="57"/>
      <c r="I32" s="56">
        <f>'Semester 2 Schedule'!$D33</f>
        <v>0</v>
      </c>
      <c r="J32" s="56">
        <f>'Semester 2 Schedule'!$E33</f>
        <v>0</v>
      </c>
      <c r="K32" s="56">
        <f>'Semester 2 Schedule'!$F33</f>
        <v>0</v>
      </c>
      <c r="L32" s="56">
        <f>'Semester 2 Schedule'!$G33</f>
        <v>0</v>
      </c>
      <c r="M32" s="56">
        <f>'Semester 2 Schedule'!$H33</f>
        <v>0</v>
      </c>
      <c r="N32" s="57"/>
      <c r="O32" s="57"/>
      <c r="P32" s="56">
        <f>'Semester 2 Schedule'!$C33</f>
        <v>0</v>
      </c>
      <c r="Q32" s="56">
        <f>'Semester 2 Schedule'!$D33</f>
        <v>0</v>
      </c>
      <c r="R32" s="56">
        <f>'Semester 2 Schedule'!$E33</f>
        <v>0</v>
      </c>
      <c r="S32" s="56">
        <f>'Semester 2 Schedule'!$F33</f>
        <v>0</v>
      </c>
      <c r="T32" s="56">
        <f>'Semester 2 Schedule'!$G33</f>
        <v>0</v>
      </c>
      <c r="U32" s="57"/>
      <c r="V32" s="57"/>
      <c r="W32" s="56">
        <f>'Semester 2 Schedule'!$H33</f>
        <v>0</v>
      </c>
      <c r="X32" s="56">
        <f>'Semester 2 Schedule'!$C33</f>
        <v>0</v>
      </c>
      <c r="Y32" s="56">
        <f>'Semester 2 Schedule'!$D33</f>
        <v>0</v>
      </c>
      <c r="Z32" s="56">
        <f>'Semester 2 Schedule'!$E33</f>
        <v>0</v>
      </c>
      <c r="AA32" s="56">
        <f>'Semester 2 Schedule'!$F33</f>
        <v>0</v>
      </c>
      <c r="AB32" s="57"/>
      <c r="AC32" s="57"/>
      <c r="AD32" s="56">
        <f>'Semester 2 Schedule'!$G33</f>
        <v>0</v>
      </c>
      <c r="AE32" s="173"/>
      <c r="AF32" s="173"/>
      <c r="AG32" s="52">
        <f t="shared" si="0"/>
        <v>0</v>
      </c>
      <c r="AH32" s="54">
        <f>SUM($AG32+May!$AI32)</f>
        <v>0</v>
      </c>
      <c r="AI32" s="47"/>
      <c r="AJ32" s="46"/>
      <c r="AK32" s="46"/>
      <c r="AL32" s="46"/>
      <c r="AM32" s="46"/>
    </row>
    <row r="33" spans="1:39" ht="12.95" customHeight="1" x14ac:dyDescent="0.2">
      <c r="A33" s="21">
        <f>'Supervision Schedule'!A35</f>
        <v>0</v>
      </c>
      <c r="B33" s="21">
        <f>'Supervision Schedule'!B35</f>
        <v>0</v>
      </c>
      <c r="C33" s="56">
        <f>'Semester 2 Schedule'!$F34</f>
        <v>0</v>
      </c>
      <c r="D33" s="56">
        <f>'Semester 2 Schedule'!$G34</f>
        <v>0</v>
      </c>
      <c r="E33" s="56">
        <f>'Semester 2 Schedule'!$H34</f>
        <v>0</v>
      </c>
      <c r="F33" s="56">
        <f>'Semester 2 Schedule'!$C34</f>
        <v>0</v>
      </c>
      <c r="G33" s="57"/>
      <c r="H33" s="57"/>
      <c r="I33" s="56">
        <f>'Semester 2 Schedule'!$D34</f>
        <v>0</v>
      </c>
      <c r="J33" s="56">
        <f>'Semester 2 Schedule'!$E34</f>
        <v>0</v>
      </c>
      <c r="K33" s="56">
        <f>'Semester 2 Schedule'!$F34</f>
        <v>0</v>
      </c>
      <c r="L33" s="56">
        <f>'Semester 2 Schedule'!$G34</f>
        <v>0</v>
      </c>
      <c r="M33" s="56">
        <f>'Semester 2 Schedule'!$H34</f>
        <v>0</v>
      </c>
      <c r="N33" s="57"/>
      <c r="O33" s="57"/>
      <c r="P33" s="56">
        <f>'Semester 2 Schedule'!$C34</f>
        <v>0</v>
      </c>
      <c r="Q33" s="56">
        <f>'Semester 2 Schedule'!$D34</f>
        <v>0</v>
      </c>
      <c r="R33" s="56">
        <f>'Semester 2 Schedule'!$E34</f>
        <v>0</v>
      </c>
      <c r="S33" s="56">
        <f>'Semester 2 Schedule'!$F34</f>
        <v>0</v>
      </c>
      <c r="T33" s="56">
        <f>'Semester 2 Schedule'!$G34</f>
        <v>0</v>
      </c>
      <c r="U33" s="57"/>
      <c r="V33" s="57"/>
      <c r="W33" s="56">
        <f>'Semester 2 Schedule'!$H34</f>
        <v>0</v>
      </c>
      <c r="X33" s="56">
        <f>'Semester 2 Schedule'!$C34</f>
        <v>0</v>
      </c>
      <c r="Y33" s="56">
        <f>'Semester 2 Schedule'!$D34</f>
        <v>0</v>
      </c>
      <c r="Z33" s="56">
        <f>'Semester 2 Schedule'!$E34</f>
        <v>0</v>
      </c>
      <c r="AA33" s="56">
        <f>'Semester 2 Schedule'!$F34</f>
        <v>0</v>
      </c>
      <c r="AB33" s="57"/>
      <c r="AC33" s="57"/>
      <c r="AD33" s="56">
        <f>'Semester 2 Schedule'!$G34</f>
        <v>0</v>
      </c>
      <c r="AE33" s="173"/>
      <c r="AF33" s="173"/>
      <c r="AG33" s="52">
        <f t="shared" si="0"/>
        <v>0</v>
      </c>
      <c r="AH33" s="54">
        <f>SUM($AG33+May!$AI33)</f>
        <v>0</v>
      </c>
      <c r="AI33" s="47"/>
      <c r="AJ33" s="46"/>
      <c r="AK33" s="46"/>
      <c r="AL33" s="46"/>
      <c r="AM33" s="46"/>
    </row>
    <row r="34" spans="1:39" ht="12.95" customHeight="1" x14ac:dyDescent="0.2">
      <c r="A34" s="21">
        <f>'Supervision Schedule'!A36</f>
        <v>0</v>
      </c>
      <c r="B34" s="21">
        <f>'Supervision Schedule'!B36</f>
        <v>0</v>
      </c>
      <c r="C34" s="56">
        <f>'Semester 2 Schedule'!$F35</f>
        <v>0</v>
      </c>
      <c r="D34" s="56">
        <f>'Semester 2 Schedule'!$G35</f>
        <v>0</v>
      </c>
      <c r="E34" s="56">
        <f>'Semester 2 Schedule'!$H35</f>
        <v>0</v>
      </c>
      <c r="F34" s="56">
        <f>'Semester 2 Schedule'!$C35</f>
        <v>0</v>
      </c>
      <c r="G34" s="57"/>
      <c r="H34" s="57"/>
      <c r="I34" s="56">
        <f>'Semester 2 Schedule'!$D35</f>
        <v>0</v>
      </c>
      <c r="J34" s="56">
        <f>'Semester 2 Schedule'!$E35</f>
        <v>0</v>
      </c>
      <c r="K34" s="56">
        <f>'Semester 2 Schedule'!$F35</f>
        <v>0</v>
      </c>
      <c r="L34" s="56">
        <f>'Semester 2 Schedule'!$G35</f>
        <v>0</v>
      </c>
      <c r="M34" s="56">
        <f>'Semester 2 Schedule'!$H35</f>
        <v>0</v>
      </c>
      <c r="N34" s="57"/>
      <c r="O34" s="57"/>
      <c r="P34" s="56">
        <f>'Semester 2 Schedule'!$C35</f>
        <v>0</v>
      </c>
      <c r="Q34" s="56">
        <f>'Semester 2 Schedule'!$D35</f>
        <v>0</v>
      </c>
      <c r="R34" s="56">
        <f>'Semester 2 Schedule'!$E35</f>
        <v>0</v>
      </c>
      <c r="S34" s="56">
        <f>'Semester 2 Schedule'!$F35</f>
        <v>0</v>
      </c>
      <c r="T34" s="56">
        <f>'Semester 2 Schedule'!$G35</f>
        <v>0</v>
      </c>
      <c r="U34" s="57"/>
      <c r="V34" s="57"/>
      <c r="W34" s="56">
        <f>'Semester 2 Schedule'!$H35</f>
        <v>0</v>
      </c>
      <c r="X34" s="56">
        <f>'Semester 2 Schedule'!$C35</f>
        <v>0</v>
      </c>
      <c r="Y34" s="56">
        <f>'Semester 2 Schedule'!$D35</f>
        <v>0</v>
      </c>
      <c r="Z34" s="56">
        <f>'Semester 2 Schedule'!$E35</f>
        <v>0</v>
      </c>
      <c r="AA34" s="56">
        <f>'Semester 2 Schedule'!$F35</f>
        <v>0</v>
      </c>
      <c r="AB34" s="57"/>
      <c r="AC34" s="57"/>
      <c r="AD34" s="56">
        <f>'Semester 2 Schedule'!$G35</f>
        <v>0</v>
      </c>
      <c r="AE34" s="173"/>
      <c r="AF34" s="173"/>
      <c r="AG34" s="52">
        <f t="shared" si="0"/>
        <v>0</v>
      </c>
      <c r="AH34" s="54">
        <f>SUM($AG34+May!$AI34)</f>
        <v>0</v>
      </c>
      <c r="AI34" s="47"/>
      <c r="AJ34" s="46"/>
      <c r="AK34" s="46"/>
      <c r="AL34" s="46"/>
      <c r="AM34" s="46"/>
    </row>
    <row r="35" spans="1:39" ht="12.95" customHeight="1" x14ac:dyDescent="0.2">
      <c r="A35" s="21">
        <f>'Supervision Schedule'!A37</f>
        <v>0</v>
      </c>
      <c r="B35" s="21">
        <f>'Supervision Schedule'!B37</f>
        <v>0</v>
      </c>
      <c r="C35" s="56">
        <f>'Semester 2 Schedule'!$F36</f>
        <v>0</v>
      </c>
      <c r="D35" s="56">
        <f>'Semester 2 Schedule'!$G36</f>
        <v>0</v>
      </c>
      <c r="E35" s="56">
        <f>'Semester 2 Schedule'!$H36</f>
        <v>0</v>
      </c>
      <c r="F35" s="56">
        <f>'Semester 2 Schedule'!$C36</f>
        <v>0</v>
      </c>
      <c r="G35" s="57"/>
      <c r="H35" s="57"/>
      <c r="I35" s="56">
        <f>'Semester 2 Schedule'!$D36</f>
        <v>0</v>
      </c>
      <c r="J35" s="56">
        <f>'Semester 2 Schedule'!$E36</f>
        <v>0</v>
      </c>
      <c r="K35" s="56">
        <f>'Semester 2 Schedule'!$F36</f>
        <v>0</v>
      </c>
      <c r="L35" s="56">
        <f>'Semester 2 Schedule'!$G36</f>
        <v>0</v>
      </c>
      <c r="M35" s="56">
        <f>'Semester 2 Schedule'!$H36</f>
        <v>0</v>
      </c>
      <c r="N35" s="57"/>
      <c r="O35" s="57"/>
      <c r="P35" s="56">
        <f>'Semester 2 Schedule'!$C36</f>
        <v>0</v>
      </c>
      <c r="Q35" s="56">
        <f>'Semester 2 Schedule'!$D36</f>
        <v>0</v>
      </c>
      <c r="R35" s="56">
        <f>'Semester 2 Schedule'!$E36</f>
        <v>0</v>
      </c>
      <c r="S35" s="56">
        <f>'Semester 2 Schedule'!$F36</f>
        <v>0</v>
      </c>
      <c r="T35" s="56">
        <f>'Semester 2 Schedule'!$G36</f>
        <v>0</v>
      </c>
      <c r="U35" s="57"/>
      <c r="V35" s="57"/>
      <c r="W35" s="56">
        <f>'Semester 2 Schedule'!$H36</f>
        <v>0</v>
      </c>
      <c r="X35" s="56">
        <f>'Semester 2 Schedule'!$C36</f>
        <v>0</v>
      </c>
      <c r="Y35" s="56">
        <f>'Semester 2 Schedule'!$D36</f>
        <v>0</v>
      </c>
      <c r="Z35" s="56">
        <f>'Semester 2 Schedule'!$E36</f>
        <v>0</v>
      </c>
      <c r="AA35" s="56">
        <f>'Semester 2 Schedule'!$F36</f>
        <v>0</v>
      </c>
      <c r="AB35" s="57"/>
      <c r="AC35" s="57"/>
      <c r="AD35" s="56">
        <f>'Semester 2 Schedule'!$G36</f>
        <v>0</v>
      </c>
      <c r="AE35" s="173"/>
      <c r="AF35" s="173"/>
      <c r="AG35" s="52">
        <f t="shared" si="0"/>
        <v>0</v>
      </c>
      <c r="AH35" s="54">
        <f>SUM($AG35+May!$AI35)</f>
        <v>0</v>
      </c>
      <c r="AI35" s="47"/>
      <c r="AJ35" s="46"/>
      <c r="AK35" s="46"/>
      <c r="AL35" s="46"/>
      <c r="AM35" s="46"/>
    </row>
    <row r="36" spans="1:39" ht="12.95" customHeight="1" x14ac:dyDescent="0.2">
      <c r="A36" s="21">
        <f>'Supervision Schedule'!A38</f>
        <v>0</v>
      </c>
      <c r="B36" s="21">
        <f>'Supervision Schedule'!B38</f>
        <v>0</v>
      </c>
      <c r="C36" s="56">
        <f>'Semester 2 Schedule'!$F37</f>
        <v>0</v>
      </c>
      <c r="D36" s="56">
        <f>'Semester 2 Schedule'!$G37</f>
        <v>0</v>
      </c>
      <c r="E36" s="56">
        <f>'Semester 2 Schedule'!$H37</f>
        <v>0</v>
      </c>
      <c r="F36" s="56">
        <f>'Semester 2 Schedule'!$C37</f>
        <v>0</v>
      </c>
      <c r="G36" s="57"/>
      <c r="H36" s="57"/>
      <c r="I36" s="56">
        <f>'Semester 2 Schedule'!$D37</f>
        <v>0</v>
      </c>
      <c r="J36" s="56">
        <f>'Semester 2 Schedule'!$E37</f>
        <v>0</v>
      </c>
      <c r="K36" s="56">
        <f>'Semester 2 Schedule'!$F37</f>
        <v>0</v>
      </c>
      <c r="L36" s="56">
        <f>'Semester 2 Schedule'!$G37</f>
        <v>0</v>
      </c>
      <c r="M36" s="56">
        <f>'Semester 2 Schedule'!$H37</f>
        <v>0</v>
      </c>
      <c r="N36" s="57"/>
      <c r="O36" s="57"/>
      <c r="P36" s="56">
        <f>'Semester 2 Schedule'!$C37</f>
        <v>0</v>
      </c>
      <c r="Q36" s="56">
        <f>'Semester 2 Schedule'!$D37</f>
        <v>0</v>
      </c>
      <c r="R36" s="56">
        <f>'Semester 2 Schedule'!$E37</f>
        <v>0</v>
      </c>
      <c r="S36" s="56">
        <f>'Semester 2 Schedule'!$F37</f>
        <v>0</v>
      </c>
      <c r="T36" s="56">
        <f>'Semester 2 Schedule'!$G37</f>
        <v>0</v>
      </c>
      <c r="U36" s="57"/>
      <c r="V36" s="57"/>
      <c r="W36" s="56">
        <f>'Semester 2 Schedule'!$H37</f>
        <v>0</v>
      </c>
      <c r="X36" s="56">
        <f>'Semester 2 Schedule'!$C37</f>
        <v>0</v>
      </c>
      <c r="Y36" s="56">
        <f>'Semester 2 Schedule'!$D37</f>
        <v>0</v>
      </c>
      <c r="Z36" s="56">
        <f>'Semester 2 Schedule'!$E37</f>
        <v>0</v>
      </c>
      <c r="AA36" s="56">
        <f>'Semester 2 Schedule'!$F37</f>
        <v>0</v>
      </c>
      <c r="AB36" s="57"/>
      <c r="AC36" s="57"/>
      <c r="AD36" s="56">
        <f>'Semester 2 Schedule'!$G37</f>
        <v>0</v>
      </c>
      <c r="AE36" s="173"/>
      <c r="AF36" s="173"/>
      <c r="AG36" s="52">
        <f t="shared" si="0"/>
        <v>0</v>
      </c>
      <c r="AH36" s="54">
        <f>SUM($AG36+May!$AI36)</f>
        <v>0</v>
      </c>
      <c r="AI36" s="47"/>
      <c r="AJ36" s="46"/>
      <c r="AK36" s="46"/>
      <c r="AL36" s="46"/>
      <c r="AM36" s="46"/>
    </row>
    <row r="37" spans="1:39" ht="12.95" customHeight="1" x14ac:dyDescent="0.2">
      <c r="A37" s="21">
        <f>'Supervision Schedule'!A39</f>
        <v>0</v>
      </c>
      <c r="B37" s="21">
        <f>'Supervision Schedule'!B39</f>
        <v>0</v>
      </c>
      <c r="C37" s="56">
        <f>'Semester 2 Schedule'!$F38</f>
        <v>0</v>
      </c>
      <c r="D37" s="56">
        <f>'Semester 2 Schedule'!$G38</f>
        <v>0</v>
      </c>
      <c r="E37" s="56">
        <f>'Semester 2 Schedule'!$H38</f>
        <v>0</v>
      </c>
      <c r="F37" s="56">
        <f>'Semester 2 Schedule'!$C38</f>
        <v>0</v>
      </c>
      <c r="G37" s="57"/>
      <c r="H37" s="57"/>
      <c r="I37" s="56">
        <f>'Semester 2 Schedule'!$D38</f>
        <v>0</v>
      </c>
      <c r="J37" s="56">
        <f>'Semester 2 Schedule'!$E38</f>
        <v>0</v>
      </c>
      <c r="K37" s="56">
        <f>'Semester 2 Schedule'!$F38</f>
        <v>0</v>
      </c>
      <c r="L37" s="56">
        <f>'Semester 2 Schedule'!$G38</f>
        <v>0</v>
      </c>
      <c r="M37" s="56">
        <f>'Semester 2 Schedule'!$H38</f>
        <v>0</v>
      </c>
      <c r="N37" s="57"/>
      <c r="O37" s="57"/>
      <c r="P37" s="56">
        <f>'Semester 2 Schedule'!$C38</f>
        <v>0</v>
      </c>
      <c r="Q37" s="56">
        <f>'Semester 2 Schedule'!$D38</f>
        <v>0</v>
      </c>
      <c r="R37" s="56">
        <f>'Semester 2 Schedule'!$E38</f>
        <v>0</v>
      </c>
      <c r="S37" s="56">
        <f>'Semester 2 Schedule'!$F38</f>
        <v>0</v>
      </c>
      <c r="T37" s="56">
        <f>'Semester 2 Schedule'!$G38</f>
        <v>0</v>
      </c>
      <c r="U37" s="57"/>
      <c r="V37" s="57"/>
      <c r="W37" s="56">
        <f>'Semester 2 Schedule'!$H38</f>
        <v>0</v>
      </c>
      <c r="X37" s="56">
        <f>'Semester 2 Schedule'!$C38</f>
        <v>0</v>
      </c>
      <c r="Y37" s="56">
        <f>'Semester 2 Schedule'!$D38</f>
        <v>0</v>
      </c>
      <c r="Z37" s="56">
        <f>'Semester 2 Schedule'!$E38</f>
        <v>0</v>
      </c>
      <c r="AA37" s="56">
        <f>'Semester 2 Schedule'!$F38</f>
        <v>0</v>
      </c>
      <c r="AB37" s="57"/>
      <c r="AC37" s="57"/>
      <c r="AD37" s="56">
        <f>'Semester 2 Schedule'!$G38</f>
        <v>0</v>
      </c>
      <c r="AE37" s="173"/>
      <c r="AF37" s="173"/>
      <c r="AG37" s="52">
        <f t="shared" si="0"/>
        <v>0</v>
      </c>
      <c r="AH37" s="54">
        <f>SUM($AG37+May!$AI37)</f>
        <v>0</v>
      </c>
      <c r="AI37" s="47"/>
      <c r="AJ37" s="46"/>
      <c r="AK37" s="46"/>
      <c r="AL37" s="46"/>
      <c r="AM37" s="46"/>
    </row>
    <row r="38" spans="1:39" ht="12.95" customHeight="1" x14ac:dyDescent="0.2">
      <c r="A38" s="21">
        <f>'Supervision Schedule'!A40</f>
        <v>0</v>
      </c>
      <c r="B38" s="21">
        <f>'Supervision Schedule'!B40</f>
        <v>0</v>
      </c>
      <c r="C38" s="56">
        <f>'Semester 2 Schedule'!$F39</f>
        <v>0</v>
      </c>
      <c r="D38" s="56">
        <f>'Semester 2 Schedule'!$G39</f>
        <v>0</v>
      </c>
      <c r="E38" s="56">
        <f>'Semester 2 Schedule'!$H39</f>
        <v>0</v>
      </c>
      <c r="F38" s="56">
        <f>'Semester 2 Schedule'!$C39</f>
        <v>0</v>
      </c>
      <c r="G38" s="57"/>
      <c r="H38" s="57"/>
      <c r="I38" s="56">
        <f>'Semester 2 Schedule'!$D39</f>
        <v>0</v>
      </c>
      <c r="J38" s="56">
        <f>'Semester 2 Schedule'!$E39</f>
        <v>0</v>
      </c>
      <c r="K38" s="56">
        <f>'Semester 2 Schedule'!$F39</f>
        <v>0</v>
      </c>
      <c r="L38" s="56">
        <f>'Semester 2 Schedule'!$G39</f>
        <v>0</v>
      </c>
      <c r="M38" s="56">
        <f>'Semester 2 Schedule'!$H39</f>
        <v>0</v>
      </c>
      <c r="N38" s="57"/>
      <c r="O38" s="57"/>
      <c r="P38" s="56">
        <f>'Semester 2 Schedule'!$C39</f>
        <v>0</v>
      </c>
      <c r="Q38" s="56">
        <f>'Semester 2 Schedule'!$D39</f>
        <v>0</v>
      </c>
      <c r="R38" s="56">
        <f>'Semester 2 Schedule'!$E39</f>
        <v>0</v>
      </c>
      <c r="S38" s="56">
        <f>'Semester 2 Schedule'!$F39</f>
        <v>0</v>
      </c>
      <c r="T38" s="56">
        <f>'Semester 2 Schedule'!$G39</f>
        <v>0</v>
      </c>
      <c r="U38" s="57"/>
      <c r="V38" s="57"/>
      <c r="W38" s="56">
        <f>'Semester 2 Schedule'!$H39</f>
        <v>0</v>
      </c>
      <c r="X38" s="56">
        <f>'Semester 2 Schedule'!$C39</f>
        <v>0</v>
      </c>
      <c r="Y38" s="56">
        <f>'Semester 2 Schedule'!$D39</f>
        <v>0</v>
      </c>
      <c r="Z38" s="56">
        <f>'Semester 2 Schedule'!$E39</f>
        <v>0</v>
      </c>
      <c r="AA38" s="56">
        <f>'Semester 2 Schedule'!$F39</f>
        <v>0</v>
      </c>
      <c r="AB38" s="57"/>
      <c r="AC38" s="57"/>
      <c r="AD38" s="56">
        <f>'Semester 2 Schedule'!$G39</f>
        <v>0</v>
      </c>
      <c r="AE38" s="173"/>
      <c r="AF38" s="173"/>
      <c r="AG38" s="52">
        <f t="shared" si="0"/>
        <v>0</v>
      </c>
      <c r="AH38" s="54">
        <f>SUM($AG38+May!$AI38)</f>
        <v>0</v>
      </c>
      <c r="AI38" s="47"/>
      <c r="AJ38" s="46"/>
      <c r="AK38" s="46"/>
      <c r="AL38" s="46"/>
      <c r="AM38" s="46"/>
    </row>
    <row r="39" spans="1:39" ht="12.95" customHeight="1" x14ac:dyDescent="0.2">
      <c r="A39" s="21">
        <f>'Supervision Schedule'!A41</f>
        <v>0</v>
      </c>
      <c r="B39" s="21">
        <f>'Supervision Schedule'!B41</f>
        <v>0</v>
      </c>
      <c r="C39" s="56">
        <f>'Semester 2 Schedule'!$F40</f>
        <v>0</v>
      </c>
      <c r="D39" s="56">
        <f>'Semester 2 Schedule'!$G40</f>
        <v>0</v>
      </c>
      <c r="E39" s="56">
        <f>'Semester 2 Schedule'!$H40</f>
        <v>0</v>
      </c>
      <c r="F39" s="56">
        <f>'Semester 2 Schedule'!$C40</f>
        <v>0</v>
      </c>
      <c r="G39" s="57"/>
      <c r="H39" s="57"/>
      <c r="I39" s="56">
        <f>'Semester 2 Schedule'!$D40</f>
        <v>0</v>
      </c>
      <c r="J39" s="56">
        <f>'Semester 2 Schedule'!$E40</f>
        <v>0</v>
      </c>
      <c r="K39" s="56">
        <f>'Semester 2 Schedule'!$F40</f>
        <v>0</v>
      </c>
      <c r="L39" s="56">
        <f>'Semester 2 Schedule'!$G40</f>
        <v>0</v>
      </c>
      <c r="M39" s="56">
        <f>'Semester 2 Schedule'!$H40</f>
        <v>0</v>
      </c>
      <c r="N39" s="57"/>
      <c r="O39" s="57"/>
      <c r="P39" s="56">
        <f>'Semester 2 Schedule'!$C40</f>
        <v>0</v>
      </c>
      <c r="Q39" s="56">
        <f>'Semester 2 Schedule'!$D40</f>
        <v>0</v>
      </c>
      <c r="R39" s="56">
        <f>'Semester 2 Schedule'!$E40</f>
        <v>0</v>
      </c>
      <c r="S39" s="56">
        <f>'Semester 2 Schedule'!$F40</f>
        <v>0</v>
      </c>
      <c r="T39" s="56">
        <f>'Semester 2 Schedule'!$G40</f>
        <v>0</v>
      </c>
      <c r="U39" s="57"/>
      <c r="V39" s="57"/>
      <c r="W39" s="56">
        <f>'Semester 2 Schedule'!$H40</f>
        <v>0</v>
      </c>
      <c r="X39" s="56">
        <f>'Semester 2 Schedule'!$C40</f>
        <v>0</v>
      </c>
      <c r="Y39" s="56">
        <f>'Semester 2 Schedule'!$D40</f>
        <v>0</v>
      </c>
      <c r="Z39" s="56">
        <f>'Semester 2 Schedule'!$E40</f>
        <v>0</v>
      </c>
      <c r="AA39" s="56">
        <f>'Semester 2 Schedule'!$F40</f>
        <v>0</v>
      </c>
      <c r="AB39" s="57"/>
      <c r="AC39" s="57"/>
      <c r="AD39" s="56">
        <f>'Semester 2 Schedule'!$G40</f>
        <v>0</v>
      </c>
      <c r="AE39" s="173"/>
      <c r="AF39" s="173"/>
      <c r="AG39" s="52">
        <f t="shared" si="0"/>
        <v>0</v>
      </c>
      <c r="AH39" s="54">
        <f>SUM($AG39+May!$AI39)</f>
        <v>0</v>
      </c>
      <c r="AI39" s="47"/>
      <c r="AJ39" s="46"/>
      <c r="AK39" s="46"/>
      <c r="AL39" s="46"/>
      <c r="AM39" s="46"/>
    </row>
    <row r="40" spans="1:39" ht="12.95" customHeight="1" x14ac:dyDescent="0.2">
      <c r="A40" s="21">
        <f>'Supervision Schedule'!A42</f>
        <v>0</v>
      </c>
      <c r="B40" s="21">
        <f>'Supervision Schedule'!B42</f>
        <v>0</v>
      </c>
      <c r="C40" s="56">
        <f>'Semester 2 Schedule'!$F41</f>
        <v>0</v>
      </c>
      <c r="D40" s="56">
        <f>'Semester 2 Schedule'!$G41</f>
        <v>0</v>
      </c>
      <c r="E40" s="56">
        <f>'Semester 2 Schedule'!$H41</f>
        <v>0</v>
      </c>
      <c r="F40" s="56">
        <f>'Semester 2 Schedule'!$C41</f>
        <v>0</v>
      </c>
      <c r="G40" s="57"/>
      <c r="H40" s="57"/>
      <c r="I40" s="56">
        <f>'Semester 2 Schedule'!$D41</f>
        <v>0</v>
      </c>
      <c r="J40" s="56">
        <f>'Semester 2 Schedule'!$E41</f>
        <v>0</v>
      </c>
      <c r="K40" s="56">
        <f>'Semester 2 Schedule'!$F41</f>
        <v>0</v>
      </c>
      <c r="L40" s="56">
        <f>'Semester 2 Schedule'!$G41</f>
        <v>0</v>
      </c>
      <c r="M40" s="56">
        <f>'Semester 2 Schedule'!$H41</f>
        <v>0</v>
      </c>
      <c r="N40" s="57"/>
      <c r="O40" s="57"/>
      <c r="P40" s="56">
        <f>'Semester 2 Schedule'!$C41</f>
        <v>0</v>
      </c>
      <c r="Q40" s="56">
        <f>'Semester 2 Schedule'!$D41</f>
        <v>0</v>
      </c>
      <c r="R40" s="56">
        <f>'Semester 2 Schedule'!$E41</f>
        <v>0</v>
      </c>
      <c r="S40" s="56">
        <f>'Semester 2 Schedule'!$F41</f>
        <v>0</v>
      </c>
      <c r="T40" s="56">
        <f>'Semester 2 Schedule'!$G41</f>
        <v>0</v>
      </c>
      <c r="U40" s="57"/>
      <c r="V40" s="57"/>
      <c r="W40" s="56">
        <f>'Semester 2 Schedule'!$H41</f>
        <v>0</v>
      </c>
      <c r="X40" s="56">
        <f>'Semester 2 Schedule'!$C41</f>
        <v>0</v>
      </c>
      <c r="Y40" s="56">
        <f>'Semester 2 Schedule'!$D41</f>
        <v>0</v>
      </c>
      <c r="Z40" s="56">
        <f>'Semester 2 Schedule'!$E41</f>
        <v>0</v>
      </c>
      <c r="AA40" s="56">
        <f>'Semester 2 Schedule'!$F41</f>
        <v>0</v>
      </c>
      <c r="AB40" s="57"/>
      <c r="AC40" s="57"/>
      <c r="AD40" s="56">
        <f>'Semester 2 Schedule'!$G41</f>
        <v>0</v>
      </c>
      <c r="AE40" s="173"/>
      <c r="AF40" s="173"/>
      <c r="AG40" s="52">
        <f t="shared" si="0"/>
        <v>0</v>
      </c>
      <c r="AH40" s="54">
        <f>SUM($AG40+May!$AI40)</f>
        <v>0</v>
      </c>
      <c r="AI40" s="47"/>
      <c r="AJ40" s="46"/>
      <c r="AK40" s="46"/>
      <c r="AL40" s="46"/>
      <c r="AM40" s="46"/>
    </row>
    <row r="41" spans="1:39" ht="12.95" customHeight="1" thickBot="1" x14ac:dyDescent="0.25">
      <c r="A41" s="21">
        <f>'Supervision Schedule'!A43</f>
        <v>0</v>
      </c>
      <c r="B41" s="21">
        <f>'Supervision Schedule'!B43</f>
        <v>0</v>
      </c>
      <c r="C41" s="56">
        <f>'Semester 2 Schedule'!$F42</f>
        <v>0</v>
      </c>
      <c r="D41" s="56">
        <f>'Semester 2 Schedule'!$G42</f>
        <v>0</v>
      </c>
      <c r="E41" s="56">
        <f>'Semester 2 Schedule'!$H42</f>
        <v>0</v>
      </c>
      <c r="F41" s="56">
        <f>'Semester 2 Schedule'!$C42</f>
        <v>0</v>
      </c>
      <c r="G41" s="57"/>
      <c r="H41" s="57"/>
      <c r="I41" s="56">
        <f>'Semester 2 Schedule'!$D42</f>
        <v>0</v>
      </c>
      <c r="J41" s="56">
        <f>'Semester 2 Schedule'!$E42</f>
        <v>0</v>
      </c>
      <c r="K41" s="56">
        <f>'Semester 2 Schedule'!$F42</f>
        <v>0</v>
      </c>
      <c r="L41" s="56">
        <f>'Semester 2 Schedule'!$G42</f>
        <v>0</v>
      </c>
      <c r="M41" s="56">
        <f>'Semester 2 Schedule'!$H42</f>
        <v>0</v>
      </c>
      <c r="N41" s="57"/>
      <c r="O41" s="57"/>
      <c r="P41" s="56">
        <f>'Semester 2 Schedule'!$C42</f>
        <v>0</v>
      </c>
      <c r="Q41" s="56">
        <f>'Semester 2 Schedule'!$D42</f>
        <v>0</v>
      </c>
      <c r="R41" s="56">
        <f>'Semester 2 Schedule'!$E42</f>
        <v>0</v>
      </c>
      <c r="S41" s="56">
        <f>'Semester 2 Schedule'!$F42</f>
        <v>0</v>
      </c>
      <c r="T41" s="56">
        <f>'Semester 2 Schedule'!$G42</f>
        <v>0</v>
      </c>
      <c r="U41" s="57"/>
      <c r="V41" s="57"/>
      <c r="W41" s="56">
        <f>'Semester 2 Schedule'!$H42</f>
        <v>0</v>
      </c>
      <c r="X41" s="56">
        <f>'Semester 2 Schedule'!$C42</f>
        <v>0</v>
      </c>
      <c r="Y41" s="56">
        <f>'Semester 2 Schedule'!$D42</f>
        <v>0</v>
      </c>
      <c r="Z41" s="56">
        <f>'Semester 2 Schedule'!$E42</f>
        <v>0</v>
      </c>
      <c r="AA41" s="56">
        <f>'Semester 2 Schedule'!$F42</f>
        <v>0</v>
      </c>
      <c r="AB41" s="57"/>
      <c r="AC41" s="57"/>
      <c r="AD41" s="56">
        <f>'Semester 2 Schedule'!$G42</f>
        <v>0</v>
      </c>
      <c r="AE41" s="173"/>
      <c r="AF41" s="173"/>
      <c r="AG41" s="52">
        <f t="shared" si="0"/>
        <v>0</v>
      </c>
      <c r="AH41" s="54">
        <f>SUM($AG41+May!$AI41)</f>
        <v>0</v>
      </c>
      <c r="AI41" s="47"/>
      <c r="AJ41" s="46"/>
      <c r="AK41" s="46"/>
      <c r="AL41" s="46"/>
      <c r="AM41" s="46"/>
    </row>
    <row r="42" spans="1:39" ht="12.95" customHeight="1" thickTop="1" x14ac:dyDescent="0.2">
      <c r="A42" s="22" t="s">
        <v>38</v>
      </c>
      <c r="B42" s="22"/>
      <c r="C42" s="58">
        <f t="shared" ref="C42:AF42" si="1">SUM(C8:C41)</f>
        <v>0</v>
      </c>
      <c r="D42" s="58">
        <f t="shared" si="1"/>
        <v>0</v>
      </c>
      <c r="E42" s="58">
        <f t="shared" si="1"/>
        <v>0</v>
      </c>
      <c r="F42" s="58">
        <f t="shared" si="1"/>
        <v>0</v>
      </c>
      <c r="G42" s="58">
        <f t="shared" si="1"/>
        <v>0</v>
      </c>
      <c r="H42" s="58">
        <f t="shared" si="1"/>
        <v>0</v>
      </c>
      <c r="I42" s="58">
        <f t="shared" si="1"/>
        <v>0</v>
      </c>
      <c r="J42" s="58">
        <f t="shared" si="1"/>
        <v>0</v>
      </c>
      <c r="K42" s="58">
        <f t="shared" si="1"/>
        <v>0</v>
      </c>
      <c r="L42" s="58">
        <f t="shared" si="1"/>
        <v>0</v>
      </c>
      <c r="M42" s="58">
        <f t="shared" si="1"/>
        <v>0</v>
      </c>
      <c r="N42" s="58">
        <f t="shared" si="1"/>
        <v>0</v>
      </c>
      <c r="O42" s="58">
        <f t="shared" si="1"/>
        <v>0</v>
      </c>
      <c r="P42" s="58">
        <f t="shared" si="1"/>
        <v>0</v>
      </c>
      <c r="Q42" s="58">
        <f t="shared" si="1"/>
        <v>0</v>
      </c>
      <c r="R42" s="58">
        <f t="shared" si="1"/>
        <v>0</v>
      </c>
      <c r="S42" s="58">
        <f t="shared" si="1"/>
        <v>0</v>
      </c>
      <c r="T42" s="58">
        <f t="shared" si="1"/>
        <v>0</v>
      </c>
      <c r="U42" s="58">
        <f t="shared" si="1"/>
        <v>0</v>
      </c>
      <c r="V42" s="58">
        <f t="shared" si="1"/>
        <v>0</v>
      </c>
      <c r="W42" s="58">
        <f t="shared" si="1"/>
        <v>0</v>
      </c>
      <c r="X42" s="58">
        <f t="shared" si="1"/>
        <v>0</v>
      </c>
      <c r="Y42" s="58">
        <f>SUM(Y8:Y41)</f>
        <v>0</v>
      </c>
      <c r="Z42" s="58">
        <f t="shared" si="1"/>
        <v>0</v>
      </c>
      <c r="AA42" s="58">
        <f t="shared" si="1"/>
        <v>0</v>
      </c>
      <c r="AB42" s="58">
        <f>SUM(AB8:AB41)</f>
        <v>0</v>
      </c>
      <c r="AC42" s="58">
        <f t="shared" si="1"/>
        <v>0</v>
      </c>
      <c r="AD42" s="58">
        <f t="shared" si="1"/>
        <v>0</v>
      </c>
      <c r="AE42" s="58">
        <f t="shared" ref="AE42" si="2">SUM(AE8:AE41)</f>
        <v>0</v>
      </c>
      <c r="AF42" s="58">
        <f t="shared" si="1"/>
        <v>0</v>
      </c>
      <c r="AG42" s="152">
        <f>SUM(AG8:AG41)</f>
        <v>0</v>
      </c>
      <c r="AH42" s="58">
        <f>SUM(AH8:AH41)</f>
        <v>0</v>
      </c>
      <c r="AI42" s="46"/>
      <c r="AJ42" s="46"/>
      <c r="AK42" s="46"/>
      <c r="AL42" s="46"/>
      <c r="AM42" s="46"/>
    </row>
    <row r="43" spans="1:39" x14ac:dyDescent="0.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2"/>
    </row>
    <row r="44" spans="1:39" x14ac:dyDescent="0.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2"/>
    </row>
    <row r="45" spans="1:39" x14ac:dyDescent="0.2">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2"/>
    </row>
    <row r="46" spans="1:39" x14ac:dyDescent="0.2">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2"/>
    </row>
    <row r="47" spans="1:39" x14ac:dyDescent="0.2">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2"/>
    </row>
    <row r="48" spans="1:39" x14ac:dyDescent="0.2">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2"/>
    </row>
    <row r="49" spans="5:35" x14ac:dyDescent="0.2">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2"/>
    </row>
    <row r="50" spans="5:35" x14ac:dyDescent="0.2">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2"/>
    </row>
    <row r="51" spans="5:35" x14ac:dyDescent="0.2">
      <c r="AI51" s="2"/>
    </row>
    <row r="52" spans="5:35" x14ac:dyDescent="0.2">
      <c r="AI52" s="2"/>
    </row>
    <row r="53" spans="5:35" x14ac:dyDescent="0.2">
      <c r="AI53" s="2"/>
    </row>
    <row r="54" spans="5:35" x14ac:dyDescent="0.2">
      <c r="AI54" s="2"/>
    </row>
    <row r="55" spans="5:35" x14ac:dyDescent="0.2">
      <c r="AI55" s="2"/>
    </row>
    <row r="56" spans="5:35" x14ac:dyDescent="0.2">
      <c r="AI56" s="2"/>
    </row>
    <row r="57" spans="5:35" x14ac:dyDescent="0.2">
      <c r="AI57" s="2"/>
    </row>
    <row r="58" spans="5:35" x14ac:dyDescent="0.2">
      <c r="AI58" s="2"/>
    </row>
    <row r="59" spans="5:35" x14ac:dyDescent="0.2">
      <c r="AI59" s="2"/>
    </row>
    <row r="60" spans="5:35" x14ac:dyDescent="0.2">
      <c r="AI60" s="2"/>
    </row>
    <row r="61" spans="5:35" x14ac:dyDescent="0.2">
      <c r="AI61" s="2"/>
    </row>
    <row r="62" spans="5:35" x14ac:dyDescent="0.2">
      <c r="AI62" s="2"/>
    </row>
    <row r="63" spans="5:35" x14ac:dyDescent="0.2">
      <c r="AI63" s="2"/>
    </row>
    <row r="64" spans="5:35" x14ac:dyDescent="0.2">
      <c r="AI64" s="2"/>
    </row>
    <row r="65" spans="35:35" x14ac:dyDescent="0.2">
      <c r="AI65" s="2"/>
    </row>
    <row r="66" spans="35:35" x14ac:dyDescent="0.2">
      <c r="AI66" s="2"/>
    </row>
    <row r="67" spans="35:35" x14ac:dyDescent="0.2">
      <c r="AI67" s="2"/>
    </row>
    <row r="68" spans="35:35" x14ac:dyDescent="0.2">
      <c r="AI68" s="2"/>
    </row>
    <row r="69" spans="35:35" x14ac:dyDescent="0.2">
      <c r="AI69" s="2"/>
    </row>
    <row r="70" spans="35:35" x14ac:dyDescent="0.2">
      <c r="AI70" s="2"/>
    </row>
    <row r="71" spans="35:35" x14ac:dyDescent="0.2">
      <c r="AI71" s="2"/>
    </row>
    <row r="72" spans="35:35" x14ac:dyDescent="0.2">
      <c r="AI72" s="2"/>
    </row>
    <row r="73" spans="35:35" x14ac:dyDescent="0.2">
      <c r="AI73" s="2"/>
    </row>
    <row r="74" spans="35:35" x14ac:dyDescent="0.2">
      <c r="AI74" s="2"/>
    </row>
    <row r="75" spans="35:35" x14ac:dyDescent="0.2">
      <c r="AI75" s="2"/>
    </row>
    <row r="76" spans="35:35" x14ac:dyDescent="0.2">
      <c r="AI76" s="2"/>
    </row>
    <row r="77" spans="35:35" x14ac:dyDescent="0.2">
      <c r="AI77" s="2"/>
    </row>
    <row r="78" spans="35:35" x14ac:dyDescent="0.2">
      <c r="AI78" s="2"/>
    </row>
    <row r="79" spans="35:35" x14ac:dyDescent="0.2">
      <c r="AI79" s="2"/>
    </row>
    <row r="80" spans="35:35" x14ac:dyDescent="0.2">
      <c r="AI80" s="2"/>
    </row>
    <row r="81" spans="35:35" x14ac:dyDescent="0.2">
      <c r="AI81" s="2"/>
    </row>
    <row r="82" spans="35:35" x14ac:dyDescent="0.2">
      <c r="AI82" s="2"/>
    </row>
    <row r="83" spans="35:35" x14ac:dyDescent="0.2">
      <c r="AI83" s="2"/>
    </row>
    <row r="84" spans="35:35" x14ac:dyDescent="0.2">
      <c r="AI84" s="2"/>
    </row>
    <row r="85" spans="35:35" x14ac:dyDescent="0.2">
      <c r="AI85" s="2"/>
    </row>
    <row r="86" spans="35:35" x14ac:dyDescent="0.2">
      <c r="AI86" s="2"/>
    </row>
    <row r="87" spans="35:35" x14ac:dyDescent="0.2">
      <c r="AI87" s="2"/>
    </row>
    <row r="88" spans="35:35" x14ac:dyDescent="0.2">
      <c r="AI88" s="2"/>
    </row>
    <row r="89" spans="35:35" x14ac:dyDescent="0.2">
      <c r="AI89" s="2"/>
    </row>
    <row r="90" spans="35:35" x14ac:dyDescent="0.2">
      <c r="AI90" s="2"/>
    </row>
    <row r="91" spans="35:35" x14ac:dyDescent="0.2">
      <c r="AI91" s="2"/>
    </row>
    <row r="92" spans="35:35" x14ac:dyDescent="0.2">
      <c r="AI92" s="2"/>
    </row>
    <row r="93" spans="35:35" x14ac:dyDescent="0.2">
      <c r="AI93" s="2"/>
    </row>
    <row r="94" spans="35:35" x14ac:dyDescent="0.2">
      <c r="AI94" s="2"/>
    </row>
    <row r="95" spans="35:35" x14ac:dyDescent="0.2">
      <c r="AI95" s="2"/>
    </row>
    <row r="96" spans="35:35" x14ac:dyDescent="0.2">
      <c r="AI96" s="2"/>
    </row>
    <row r="97" spans="35:35" x14ac:dyDescent="0.2">
      <c r="AI97" s="2"/>
    </row>
    <row r="98" spans="35:35" x14ac:dyDescent="0.2">
      <c r="AI98" s="2"/>
    </row>
    <row r="99" spans="35:35" x14ac:dyDescent="0.2">
      <c r="AI99" s="2"/>
    </row>
    <row r="100" spans="35:35" x14ac:dyDescent="0.2">
      <c r="AI100" s="2"/>
    </row>
    <row r="101" spans="35:35" x14ac:dyDescent="0.2">
      <c r="AI101" s="2"/>
    </row>
    <row r="102" spans="35:35" x14ac:dyDescent="0.2">
      <c r="AI102" s="2"/>
    </row>
    <row r="103" spans="35:35" x14ac:dyDescent="0.2">
      <c r="AI103" s="2"/>
    </row>
    <row r="104" spans="35:35" x14ac:dyDescent="0.2">
      <c r="AI104" s="2"/>
    </row>
    <row r="105" spans="35:35" x14ac:dyDescent="0.2">
      <c r="AI105" s="2"/>
    </row>
    <row r="106" spans="35:35" x14ac:dyDescent="0.2">
      <c r="AI106" s="2"/>
    </row>
    <row r="107" spans="35:35" x14ac:dyDescent="0.2">
      <c r="AI107" s="2"/>
    </row>
    <row r="108" spans="35:35" x14ac:dyDescent="0.2">
      <c r="AI108" s="2"/>
    </row>
    <row r="109" spans="35:35" x14ac:dyDescent="0.2">
      <c r="AI109" s="2"/>
    </row>
    <row r="110" spans="35:35" x14ac:dyDescent="0.2">
      <c r="AI110" s="2"/>
    </row>
    <row r="111" spans="35:35" x14ac:dyDescent="0.2">
      <c r="AI111" s="2"/>
    </row>
    <row r="112" spans="35:35" x14ac:dyDescent="0.2">
      <c r="AI112" s="2"/>
    </row>
    <row r="113" spans="35:35" x14ac:dyDescent="0.2">
      <c r="AI113" s="2"/>
    </row>
    <row r="114" spans="35:35" x14ac:dyDescent="0.2">
      <c r="AI114" s="2"/>
    </row>
    <row r="115" spans="35:35" x14ac:dyDescent="0.2">
      <c r="AI115" s="2"/>
    </row>
    <row r="116" spans="35:35" x14ac:dyDescent="0.2">
      <c r="AI116" s="2"/>
    </row>
    <row r="117" spans="35:35" x14ac:dyDescent="0.2">
      <c r="AI117" s="2"/>
    </row>
    <row r="118" spans="35:35" x14ac:dyDescent="0.2">
      <c r="AI118" s="2"/>
    </row>
    <row r="119" spans="35:35" x14ac:dyDescent="0.2">
      <c r="AI119" s="2"/>
    </row>
    <row r="120" spans="35:35" x14ac:dyDescent="0.2">
      <c r="AI120" s="2"/>
    </row>
    <row r="121" spans="35:35" x14ac:dyDescent="0.2">
      <c r="AI121" s="2"/>
    </row>
    <row r="122" spans="35:35" x14ac:dyDescent="0.2">
      <c r="AI122" s="2"/>
    </row>
    <row r="123" spans="35:35" x14ac:dyDescent="0.2">
      <c r="AI123" s="2"/>
    </row>
    <row r="124" spans="35:35" x14ac:dyDescent="0.2">
      <c r="AI124" s="2"/>
    </row>
    <row r="125" spans="35:35" x14ac:dyDescent="0.2">
      <c r="AI125" s="2"/>
    </row>
    <row r="126" spans="35:35" x14ac:dyDescent="0.2">
      <c r="AI126" s="2"/>
    </row>
    <row r="127" spans="35:35" x14ac:dyDescent="0.2">
      <c r="AI127" s="2"/>
    </row>
    <row r="128" spans="35:35" x14ac:dyDescent="0.2">
      <c r="AI128" s="2"/>
    </row>
    <row r="129" spans="35:35" x14ac:dyDescent="0.2">
      <c r="AI129" s="2"/>
    </row>
    <row r="130" spans="35:35" x14ac:dyDescent="0.2">
      <c r="AI130" s="2"/>
    </row>
    <row r="131" spans="35:35" x14ac:dyDescent="0.2">
      <c r="AI131" s="2"/>
    </row>
    <row r="132" spans="35:35" x14ac:dyDescent="0.2">
      <c r="AI132" s="2"/>
    </row>
    <row r="133" spans="35:35" x14ac:dyDescent="0.2">
      <c r="AI133" s="2"/>
    </row>
    <row r="134" spans="35:35" x14ac:dyDescent="0.2">
      <c r="AI134" s="2"/>
    </row>
    <row r="135" spans="35:35" x14ac:dyDescent="0.2">
      <c r="AI135" s="2"/>
    </row>
    <row r="136" spans="35:35" x14ac:dyDescent="0.2">
      <c r="AI136" s="2"/>
    </row>
    <row r="137" spans="35:35" x14ac:dyDescent="0.2">
      <c r="AI137" s="2"/>
    </row>
    <row r="138" spans="35:35" x14ac:dyDescent="0.2">
      <c r="AI138" s="2"/>
    </row>
    <row r="139" spans="35:35" x14ac:dyDescent="0.2">
      <c r="AI139" s="2"/>
    </row>
    <row r="140" spans="35:35" x14ac:dyDescent="0.2">
      <c r="AI140" s="2"/>
    </row>
    <row r="141" spans="35:35" x14ac:dyDescent="0.2">
      <c r="AI141" s="2"/>
    </row>
    <row r="142" spans="35:35" x14ac:dyDescent="0.2">
      <c r="AI142" s="2"/>
    </row>
    <row r="143" spans="35:35" x14ac:dyDescent="0.2">
      <c r="AI143" s="2"/>
    </row>
    <row r="144" spans="35:35" x14ac:dyDescent="0.2">
      <c r="AI144" s="2"/>
    </row>
    <row r="145" spans="35:35" x14ac:dyDescent="0.2">
      <c r="AI145" s="2"/>
    </row>
    <row r="146" spans="35:35" x14ac:dyDescent="0.2">
      <c r="AI146" s="2"/>
    </row>
    <row r="147" spans="35:35" x14ac:dyDescent="0.2">
      <c r="AI147" s="2"/>
    </row>
    <row r="148" spans="35:35" x14ac:dyDescent="0.2">
      <c r="AI148" s="2"/>
    </row>
    <row r="149" spans="35:35" x14ac:dyDescent="0.2">
      <c r="AI149" s="2"/>
    </row>
    <row r="150" spans="35:35" x14ac:dyDescent="0.2">
      <c r="AI150" s="2"/>
    </row>
    <row r="151" spans="35:35" x14ac:dyDescent="0.2">
      <c r="AI151" s="2"/>
    </row>
    <row r="152" spans="35:35" x14ac:dyDescent="0.2">
      <c r="AI152" s="2"/>
    </row>
    <row r="153" spans="35:35" x14ac:dyDescent="0.2">
      <c r="AI153" s="2"/>
    </row>
    <row r="154" spans="35:35" x14ac:dyDescent="0.2">
      <c r="AI154" s="2"/>
    </row>
    <row r="155" spans="35:35" x14ac:dyDescent="0.2">
      <c r="AI155" s="2"/>
    </row>
    <row r="156" spans="35:35" x14ac:dyDescent="0.2">
      <c r="AI156" s="2"/>
    </row>
    <row r="157" spans="35:35" x14ac:dyDescent="0.2">
      <c r="AI157" s="2"/>
    </row>
    <row r="158" spans="35:35" x14ac:dyDescent="0.2">
      <c r="AI158" s="2"/>
    </row>
    <row r="159" spans="35:35" x14ac:dyDescent="0.2">
      <c r="AI159" s="2"/>
    </row>
    <row r="160" spans="35:35" x14ac:dyDescent="0.2">
      <c r="AI160" s="2"/>
    </row>
    <row r="161" spans="35:35" x14ac:dyDescent="0.2">
      <c r="AI161" s="2"/>
    </row>
    <row r="162" spans="35:35" x14ac:dyDescent="0.2">
      <c r="AI162" s="2"/>
    </row>
    <row r="163" spans="35:35" x14ac:dyDescent="0.2">
      <c r="AI163" s="2"/>
    </row>
    <row r="164" spans="35:35" x14ac:dyDescent="0.2">
      <c r="AI164" s="2"/>
    </row>
    <row r="165" spans="35:35" x14ac:dyDescent="0.2">
      <c r="AI165" s="2"/>
    </row>
    <row r="166" spans="35:35" x14ac:dyDescent="0.2">
      <c r="AI166" s="2"/>
    </row>
    <row r="167" spans="35:35" x14ac:dyDescent="0.2">
      <c r="AI167" s="2"/>
    </row>
    <row r="168" spans="35:35" x14ac:dyDescent="0.2">
      <c r="AI168" s="2"/>
    </row>
    <row r="169" spans="35:35" x14ac:dyDescent="0.2">
      <c r="AI169" s="2"/>
    </row>
    <row r="170" spans="35:35" x14ac:dyDescent="0.2">
      <c r="AI170" s="2"/>
    </row>
    <row r="171" spans="35:35" x14ac:dyDescent="0.2">
      <c r="AI171" s="2"/>
    </row>
    <row r="172" spans="35:35" x14ac:dyDescent="0.2">
      <c r="AI172" s="2"/>
    </row>
    <row r="173" spans="35:35" x14ac:dyDescent="0.2">
      <c r="AI173" s="2"/>
    </row>
    <row r="174" spans="35:35" x14ac:dyDescent="0.2">
      <c r="AI174" s="2"/>
    </row>
    <row r="175" spans="35:35" x14ac:dyDescent="0.2">
      <c r="AI175" s="2"/>
    </row>
    <row r="176" spans="35:35" x14ac:dyDescent="0.2">
      <c r="AI176" s="2"/>
    </row>
    <row r="177" spans="35:35" x14ac:dyDescent="0.2">
      <c r="AI177" s="2"/>
    </row>
    <row r="178" spans="35:35" x14ac:dyDescent="0.2">
      <c r="AI178" s="2"/>
    </row>
    <row r="179" spans="35:35" x14ac:dyDescent="0.2">
      <c r="AI179" s="2"/>
    </row>
    <row r="180" spans="35:35" x14ac:dyDescent="0.2">
      <c r="AI180" s="2"/>
    </row>
    <row r="181" spans="35:35" x14ac:dyDescent="0.2">
      <c r="AI181" s="2"/>
    </row>
    <row r="182" spans="35:35" x14ac:dyDescent="0.2">
      <c r="AI182" s="2"/>
    </row>
    <row r="183" spans="35:35" x14ac:dyDescent="0.2">
      <c r="AI183" s="2"/>
    </row>
    <row r="184" spans="35:35" x14ac:dyDescent="0.2">
      <c r="AI184" s="2"/>
    </row>
    <row r="185" spans="35:35" x14ac:dyDescent="0.2">
      <c r="AI185" s="2"/>
    </row>
    <row r="186" spans="35:35" x14ac:dyDescent="0.2">
      <c r="AI186" s="2"/>
    </row>
    <row r="187" spans="35:35" x14ac:dyDescent="0.2">
      <c r="AI187" s="2"/>
    </row>
    <row r="188" spans="35:35" x14ac:dyDescent="0.2">
      <c r="AI188" s="2"/>
    </row>
    <row r="189" spans="35:35" x14ac:dyDescent="0.2">
      <c r="AI189" s="2"/>
    </row>
    <row r="190" spans="35:35" x14ac:dyDescent="0.2">
      <c r="AI190" s="2"/>
    </row>
    <row r="191" spans="35:35" x14ac:dyDescent="0.2">
      <c r="AI191" s="2"/>
    </row>
    <row r="192" spans="35:35" x14ac:dyDescent="0.2">
      <c r="AI192" s="2"/>
    </row>
    <row r="193" spans="35:35" x14ac:dyDescent="0.2">
      <c r="AI193" s="2"/>
    </row>
    <row r="194" spans="35:35" x14ac:dyDescent="0.2">
      <c r="AI194" s="2"/>
    </row>
    <row r="195" spans="35:35" x14ac:dyDescent="0.2">
      <c r="AI195" s="2"/>
    </row>
    <row r="196" spans="35:35" x14ac:dyDescent="0.2">
      <c r="AI196" s="2"/>
    </row>
    <row r="197" spans="35:35" x14ac:dyDescent="0.2">
      <c r="AI197" s="2"/>
    </row>
    <row r="198" spans="35:35" x14ac:dyDescent="0.2">
      <c r="AI198" s="2"/>
    </row>
    <row r="199" spans="35:35" x14ac:dyDescent="0.2">
      <c r="AI199" s="2"/>
    </row>
    <row r="200" spans="35:35" x14ac:dyDescent="0.2">
      <c r="AI200" s="2"/>
    </row>
    <row r="201" spans="35:35" x14ac:dyDescent="0.2">
      <c r="AI201" s="2"/>
    </row>
    <row r="202" spans="35:35" x14ac:dyDescent="0.2">
      <c r="AI202" s="2"/>
    </row>
    <row r="203" spans="35:35" x14ac:dyDescent="0.2">
      <c r="AI203" s="2"/>
    </row>
    <row r="204" spans="35:35" x14ac:dyDescent="0.2">
      <c r="AI204" s="2"/>
    </row>
    <row r="205" spans="35:35" x14ac:dyDescent="0.2">
      <c r="AI205" s="2"/>
    </row>
    <row r="206" spans="35:35" x14ac:dyDescent="0.2">
      <c r="AI206" s="2"/>
    </row>
    <row r="207" spans="35:35" x14ac:dyDescent="0.2">
      <c r="AI207" s="2"/>
    </row>
    <row r="208" spans="35:35" x14ac:dyDescent="0.2">
      <c r="AI208" s="2"/>
    </row>
    <row r="209" spans="35:35" x14ac:dyDescent="0.2">
      <c r="AI209" s="2"/>
    </row>
    <row r="210" spans="35:35" x14ac:dyDescent="0.2">
      <c r="AI210" s="2"/>
    </row>
    <row r="211" spans="35:35" x14ac:dyDescent="0.2">
      <c r="AI211" s="2"/>
    </row>
    <row r="212" spans="35:35" x14ac:dyDescent="0.2">
      <c r="AI212" s="2"/>
    </row>
    <row r="213" spans="35:35" x14ac:dyDescent="0.2">
      <c r="AI213" s="2"/>
    </row>
    <row r="214" spans="35:35" x14ac:dyDescent="0.2">
      <c r="AI214" s="2"/>
    </row>
    <row r="215" spans="35:35" x14ac:dyDescent="0.2">
      <c r="AI215" s="2"/>
    </row>
    <row r="216" spans="35:35" x14ac:dyDescent="0.2">
      <c r="AI216" s="2"/>
    </row>
    <row r="217" spans="35:35" x14ac:dyDescent="0.2">
      <c r="AI217" s="2"/>
    </row>
    <row r="218" spans="35:35" x14ac:dyDescent="0.2">
      <c r="AI218" s="2"/>
    </row>
    <row r="219" spans="35:35" x14ac:dyDescent="0.2">
      <c r="AI219" s="2"/>
    </row>
    <row r="220" spans="35:35" x14ac:dyDescent="0.2">
      <c r="AI220" s="2"/>
    </row>
    <row r="221" spans="35:35" x14ac:dyDescent="0.2">
      <c r="AI221" s="2"/>
    </row>
    <row r="222" spans="35:35" x14ac:dyDescent="0.2">
      <c r="AI222" s="2"/>
    </row>
    <row r="223" spans="35:35" x14ac:dyDescent="0.2">
      <c r="AI223" s="2"/>
    </row>
    <row r="224" spans="35:35" x14ac:dyDescent="0.2">
      <c r="AI224" s="2"/>
    </row>
    <row r="225" spans="35:35" x14ac:dyDescent="0.2">
      <c r="AI225" s="2"/>
    </row>
    <row r="226" spans="35:35" x14ac:dyDescent="0.2">
      <c r="AI226" s="2"/>
    </row>
    <row r="227" spans="35:35" x14ac:dyDescent="0.2">
      <c r="AI227" s="2"/>
    </row>
    <row r="228" spans="35:35" x14ac:dyDescent="0.2">
      <c r="AI228" s="2"/>
    </row>
    <row r="229" spans="35:35" x14ac:dyDescent="0.2">
      <c r="AI229" s="2"/>
    </row>
    <row r="230" spans="35:35" x14ac:dyDescent="0.2">
      <c r="AI230" s="2"/>
    </row>
    <row r="231" spans="35:35" x14ac:dyDescent="0.2">
      <c r="AI231" s="2"/>
    </row>
    <row r="232" spans="35:35" x14ac:dyDescent="0.2">
      <c r="AI232" s="2"/>
    </row>
    <row r="233" spans="35:35" x14ac:dyDescent="0.2">
      <c r="AI233" s="2"/>
    </row>
    <row r="234" spans="35:35" x14ac:dyDescent="0.2">
      <c r="AI234" s="2"/>
    </row>
    <row r="235" spans="35:35" x14ac:dyDescent="0.2">
      <c r="AI235" s="2"/>
    </row>
    <row r="236" spans="35:35" x14ac:dyDescent="0.2">
      <c r="AI236" s="2"/>
    </row>
    <row r="237" spans="35:35" x14ac:dyDescent="0.2">
      <c r="AI237" s="2"/>
    </row>
    <row r="238" spans="35:35" x14ac:dyDescent="0.2">
      <c r="AI238" s="2"/>
    </row>
    <row r="239" spans="35:35" x14ac:dyDescent="0.2">
      <c r="AI239" s="2"/>
    </row>
    <row r="240" spans="35:35" x14ac:dyDescent="0.2">
      <c r="AI240" s="2"/>
    </row>
    <row r="241" spans="35:35" x14ac:dyDescent="0.2">
      <c r="AI241" s="2"/>
    </row>
    <row r="242" spans="35:35" x14ac:dyDescent="0.2">
      <c r="AI242" s="2"/>
    </row>
    <row r="243" spans="35:35" x14ac:dyDescent="0.2">
      <c r="AI243" s="2"/>
    </row>
    <row r="244" spans="35:35" x14ac:dyDescent="0.2">
      <c r="AI244" s="2"/>
    </row>
    <row r="245" spans="35:35" x14ac:dyDescent="0.2">
      <c r="AI245" s="2"/>
    </row>
    <row r="246" spans="35:35" x14ac:dyDescent="0.2">
      <c r="AI246" s="2"/>
    </row>
    <row r="247" spans="35:35" x14ac:dyDescent="0.2">
      <c r="AI247" s="2"/>
    </row>
    <row r="248" spans="35:35" x14ac:dyDescent="0.2">
      <c r="AI248" s="2"/>
    </row>
    <row r="249" spans="35:35" x14ac:dyDescent="0.2">
      <c r="AI249" s="2"/>
    </row>
    <row r="250" spans="35:35" x14ac:dyDescent="0.2">
      <c r="AI250" s="2"/>
    </row>
    <row r="251" spans="35:35" x14ac:dyDescent="0.2">
      <c r="AI251" s="2"/>
    </row>
    <row r="252" spans="35:35" x14ac:dyDescent="0.2">
      <c r="AI252" s="2"/>
    </row>
    <row r="253" spans="35:35" x14ac:dyDescent="0.2">
      <c r="AI253" s="2"/>
    </row>
    <row r="254" spans="35:35" x14ac:dyDescent="0.2">
      <c r="AI254" s="2"/>
    </row>
    <row r="255" spans="35:35" x14ac:dyDescent="0.2">
      <c r="AI255" s="2"/>
    </row>
    <row r="256" spans="35:35" x14ac:dyDescent="0.2">
      <c r="AI256" s="2"/>
    </row>
    <row r="257" spans="35:35" x14ac:dyDescent="0.2">
      <c r="AI257" s="2"/>
    </row>
    <row r="258" spans="35:35" x14ac:dyDescent="0.2">
      <c r="AI258" s="2"/>
    </row>
    <row r="259" spans="35:35" x14ac:dyDescent="0.2">
      <c r="AI259" s="2"/>
    </row>
    <row r="260" spans="35:35" x14ac:dyDescent="0.2">
      <c r="AI260" s="2"/>
    </row>
    <row r="261" spans="35:35" x14ac:dyDescent="0.2">
      <c r="AI261" s="2"/>
    </row>
    <row r="262" spans="35:35" x14ac:dyDescent="0.2">
      <c r="AI262" s="2"/>
    </row>
    <row r="263" spans="35:35" x14ac:dyDescent="0.2">
      <c r="AI263" s="2"/>
    </row>
    <row r="264" spans="35:35" x14ac:dyDescent="0.2">
      <c r="AI264" s="2"/>
    </row>
    <row r="265" spans="35:35" x14ac:dyDescent="0.2">
      <c r="AI265" s="2"/>
    </row>
    <row r="266" spans="35:35" x14ac:dyDescent="0.2">
      <c r="AI266" s="2"/>
    </row>
    <row r="267" spans="35:35" x14ac:dyDescent="0.2">
      <c r="AI267" s="2"/>
    </row>
    <row r="268" spans="35:35" x14ac:dyDescent="0.2">
      <c r="AI268" s="2"/>
    </row>
    <row r="269" spans="35:35" x14ac:dyDescent="0.2">
      <c r="AI269" s="2"/>
    </row>
    <row r="270" spans="35:35" x14ac:dyDescent="0.2">
      <c r="AI270" s="2"/>
    </row>
    <row r="271" spans="35:35" x14ac:dyDescent="0.2">
      <c r="AI271" s="2"/>
    </row>
    <row r="272" spans="35:35" x14ac:dyDescent="0.2">
      <c r="AI272" s="2"/>
    </row>
    <row r="273" spans="35:35" x14ac:dyDescent="0.2">
      <c r="AI273" s="2"/>
    </row>
    <row r="274" spans="35:35" x14ac:dyDescent="0.2">
      <c r="AI274" s="2"/>
    </row>
    <row r="275" spans="35:35" x14ac:dyDescent="0.2">
      <c r="AI275" s="2"/>
    </row>
    <row r="276" spans="35:35" x14ac:dyDescent="0.2">
      <c r="AI276" s="2"/>
    </row>
    <row r="277" spans="35:35" x14ac:dyDescent="0.2">
      <c r="AI277" s="2"/>
    </row>
    <row r="278" spans="35:35" x14ac:dyDescent="0.2">
      <c r="AI278" s="2"/>
    </row>
    <row r="279" spans="35:35" x14ac:dyDescent="0.2">
      <c r="AI279" s="2"/>
    </row>
    <row r="280" spans="35:35" x14ac:dyDescent="0.2">
      <c r="AI280" s="2"/>
    </row>
    <row r="281" spans="35:35" x14ac:dyDescent="0.2">
      <c r="AI281" s="2"/>
    </row>
    <row r="282" spans="35:35" x14ac:dyDescent="0.2">
      <c r="AI282" s="2"/>
    </row>
    <row r="283" spans="35:35" x14ac:dyDescent="0.2">
      <c r="AI283" s="2"/>
    </row>
    <row r="284" spans="35:35" x14ac:dyDescent="0.2">
      <c r="AI284" s="2"/>
    </row>
    <row r="285" spans="35:35" x14ac:dyDescent="0.2">
      <c r="AI285" s="2"/>
    </row>
    <row r="286" spans="35:35" x14ac:dyDescent="0.2">
      <c r="AI286" s="2"/>
    </row>
    <row r="287" spans="35:35" x14ac:dyDescent="0.2">
      <c r="AI287" s="2"/>
    </row>
    <row r="288" spans="35:35" x14ac:dyDescent="0.2">
      <c r="AI288" s="2"/>
    </row>
    <row r="289" spans="35:35" x14ac:dyDescent="0.2">
      <c r="AI289" s="2"/>
    </row>
    <row r="290" spans="35:35" x14ac:dyDescent="0.2">
      <c r="AI290" s="2"/>
    </row>
    <row r="291" spans="35:35" x14ac:dyDescent="0.2">
      <c r="AI291" s="2"/>
    </row>
    <row r="292" spans="35:35" x14ac:dyDescent="0.2">
      <c r="AI292" s="2"/>
    </row>
    <row r="293" spans="35:35" x14ac:dyDescent="0.2">
      <c r="AI293" s="2"/>
    </row>
    <row r="294" spans="35:35" x14ac:dyDescent="0.2">
      <c r="AI294" s="2"/>
    </row>
    <row r="295" spans="35:35" x14ac:dyDescent="0.2">
      <c r="AI295" s="2"/>
    </row>
    <row r="296" spans="35:35" x14ac:dyDescent="0.2">
      <c r="AI296" s="2"/>
    </row>
    <row r="297" spans="35:35" x14ac:dyDescent="0.2">
      <c r="AI297" s="2"/>
    </row>
    <row r="298" spans="35:35" x14ac:dyDescent="0.2">
      <c r="AI298" s="2"/>
    </row>
    <row r="299" spans="35:35" x14ac:dyDescent="0.2">
      <c r="AI299" s="2"/>
    </row>
    <row r="300" spans="35:35" x14ac:dyDescent="0.2">
      <c r="AI300" s="2"/>
    </row>
    <row r="301" spans="35:35" x14ac:dyDescent="0.2">
      <c r="AI301" s="2"/>
    </row>
    <row r="302" spans="35:35" x14ac:dyDescent="0.2">
      <c r="AI302" s="2"/>
    </row>
    <row r="303" spans="35:35" x14ac:dyDescent="0.2">
      <c r="AI303" s="2"/>
    </row>
    <row r="304" spans="35:35" x14ac:dyDescent="0.2">
      <c r="AI304" s="2"/>
    </row>
    <row r="305" spans="35:35" x14ac:dyDescent="0.2">
      <c r="AI305" s="2"/>
    </row>
    <row r="306" spans="35:35" x14ac:dyDescent="0.2">
      <c r="AI306" s="2"/>
    </row>
    <row r="307" spans="35:35" x14ac:dyDescent="0.2">
      <c r="AI307" s="2"/>
    </row>
    <row r="308" spans="35:35" x14ac:dyDescent="0.2">
      <c r="AI308" s="2"/>
    </row>
    <row r="309" spans="35:35" x14ac:dyDescent="0.2">
      <c r="AI309" s="2"/>
    </row>
    <row r="310" spans="35:35" x14ac:dyDescent="0.2">
      <c r="AI310" s="2"/>
    </row>
    <row r="311" spans="35:35" x14ac:dyDescent="0.2">
      <c r="AI311" s="2"/>
    </row>
    <row r="312" spans="35:35" x14ac:dyDescent="0.2">
      <c r="AI312" s="2"/>
    </row>
    <row r="313" spans="35:35" x14ac:dyDescent="0.2">
      <c r="AI313" s="2"/>
    </row>
    <row r="314" spans="35:35" x14ac:dyDescent="0.2">
      <c r="AI314" s="2"/>
    </row>
    <row r="315" spans="35:35" x14ac:dyDescent="0.2">
      <c r="AI315" s="2"/>
    </row>
    <row r="316" spans="35:35" x14ac:dyDescent="0.2">
      <c r="AI316" s="2"/>
    </row>
    <row r="317" spans="35:35" x14ac:dyDescent="0.2">
      <c r="AI317" s="2"/>
    </row>
    <row r="318" spans="35:35" x14ac:dyDescent="0.2">
      <c r="AI318" s="2"/>
    </row>
    <row r="319" spans="35:35" x14ac:dyDescent="0.2">
      <c r="AI319" s="2"/>
    </row>
    <row r="320" spans="35:35" x14ac:dyDescent="0.2">
      <c r="AI320" s="2"/>
    </row>
    <row r="321" spans="35:35" x14ac:dyDescent="0.2">
      <c r="AI321" s="2"/>
    </row>
    <row r="322" spans="35:35" x14ac:dyDescent="0.2">
      <c r="AI322" s="2"/>
    </row>
    <row r="323" spans="35:35" x14ac:dyDescent="0.2">
      <c r="AI323" s="2"/>
    </row>
    <row r="324" spans="35:35" x14ac:dyDescent="0.2">
      <c r="AI324" s="2"/>
    </row>
    <row r="325" spans="35:35" x14ac:dyDescent="0.2">
      <c r="AI325" s="2"/>
    </row>
    <row r="326" spans="35:35" x14ac:dyDescent="0.2">
      <c r="AI326" s="2"/>
    </row>
    <row r="327" spans="35:35" x14ac:dyDescent="0.2">
      <c r="AI327" s="2"/>
    </row>
    <row r="328" spans="35:35" x14ac:dyDescent="0.2">
      <c r="AI328" s="2"/>
    </row>
    <row r="329" spans="35:35" x14ac:dyDescent="0.2">
      <c r="AI329" s="2"/>
    </row>
    <row r="330" spans="35:35" x14ac:dyDescent="0.2">
      <c r="AI330" s="2"/>
    </row>
    <row r="331" spans="35:35" x14ac:dyDescent="0.2">
      <c r="AI331" s="2"/>
    </row>
    <row r="332" spans="35:35" x14ac:dyDescent="0.2">
      <c r="AI332" s="2"/>
    </row>
    <row r="333" spans="35:35" x14ac:dyDescent="0.2">
      <c r="AI333" s="2"/>
    </row>
    <row r="334" spans="35:35" x14ac:dyDescent="0.2">
      <c r="AI334" s="2"/>
    </row>
    <row r="335" spans="35:35" x14ac:dyDescent="0.2">
      <c r="AI335" s="2"/>
    </row>
    <row r="336" spans="35:35" x14ac:dyDescent="0.2">
      <c r="AI336" s="2"/>
    </row>
    <row r="337" spans="35:35" x14ac:dyDescent="0.2">
      <c r="AI337" s="2"/>
    </row>
    <row r="338" spans="35:35" x14ac:dyDescent="0.2">
      <c r="AI338" s="2"/>
    </row>
    <row r="339" spans="35:35" x14ac:dyDescent="0.2">
      <c r="AI339" s="2"/>
    </row>
    <row r="340" spans="35:35" x14ac:dyDescent="0.2">
      <c r="AI340" s="2"/>
    </row>
    <row r="341" spans="35:35" x14ac:dyDescent="0.2">
      <c r="AI341" s="2"/>
    </row>
    <row r="342" spans="35:35" x14ac:dyDescent="0.2">
      <c r="AI342" s="2"/>
    </row>
    <row r="343" spans="35:35" x14ac:dyDescent="0.2">
      <c r="AI343" s="2"/>
    </row>
    <row r="344" spans="35:35" x14ac:dyDescent="0.2">
      <c r="AI344" s="2"/>
    </row>
    <row r="345" spans="35:35" x14ac:dyDescent="0.2">
      <c r="AI345" s="2"/>
    </row>
    <row r="346" spans="35:35" x14ac:dyDescent="0.2">
      <c r="AI346" s="2"/>
    </row>
    <row r="347" spans="35:35" x14ac:dyDescent="0.2">
      <c r="AI347" s="2"/>
    </row>
    <row r="348" spans="35:35" x14ac:dyDescent="0.2">
      <c r="AI348" s="2"/>
    </row>
    <row r="349" spans="35:35" x14ac:dyDescent="0.2">
      <c r="AI349" s="2"/>
    </row>
    <row r="350" spans="35:35" x14ac:dyDescent="0.2">
      <c r="AI350" s="2"/>
    </row>
    <row r="351" spans="35:35" x14ac:dyDescent="0.2">
      <c r="AI351" s="2"/>
    </row>
    <row r="352" spans="35:35" x14ac:dyDescent="0.2">
      <c r="AI352" s="2"/>
    </row>
    <row r="353" spans="35:35" x14ac:dyDescent="0.2">
      <c r="AI353" s="2"/>
    </row>
    <row r="354" spans="35:35" x14ac:dyDescent="0.2">
      <c r="AI354" s="2"/>
    </row>
    <row r="355" spans="35:35" x14ac:dyDescent="0.2">
      <c r="AI355" s="2"/>
    </row>
    <row r="356" spans="35:35" x14ac:dyDescent="0.2">
      <c r="AI356" s="2"/>
    </row>
    <row r="357" spans="35:35" x14ac:dyDescent="0.2">
      <c r="AI357" s="2"/>
    </row>
    <row r="358" spans="35:35" x14ac:dyDescent="0.2">
      <c r="AI358" s="2"/>
    </row>
    <row r="359" spans="35:35" x14ac:dyDescent="0.2">
      <c r="AI359" s="2"/>
    </row>
    <row r="360" spans="35:35" x14ac:dyDescent="0.2">
      <c r="AI360" s="2"/>
    </row>
    <row r="361" spans="35:35" x14ac:dyDescent="0.2">
      <c r="AI361" s="2"/>
    </row>
    <row r="362" spans="35:35" x14ac:dyDescent="0.2">
      <c r="AI362" s="2"/>
    </row>
    <row r="363" spans="35:35" x14ac:dyDescent="0.2">
      <c r="AI363" s="2"/>
    </row>
    <row r="364" spans="35:35" x14ac:dyDescent="0.2">
      <c r="AI364" s="2"/>
    </row>
    <row r="365" spans="35:35" x14ac:dyDescent="0.2">
      <c r="AI365" s="2"/>
    </row>
    <row r="366" spans="35:35" x14ac:dyDescent="0.2">
      <c r="AI366" s="2"/>
    </row>
    <row r="367" spans="35:35" x14ac:dyDescent="0.2">
      <c r="AI367" s="2"/>
    </row>
    <row r="368" spans="35:35" x14ac:dyDescent="0.2">
      <c r="AI368" s="2"/>
    </row>
    <row r="369" spans="35:35" x14ac:dyDescent="0.2">
      <c r="AI369" s="2"/>
    </row>
    <row r="370" spans="35:35" x14ac:dyDescent="0.2">
      <c r="AI370" s="2"/>
    </row>
    <row r="371" spans="35:35" x14ac:dyDescent="0.2">
      <c r="AI371" s="2"/>
    </row>
    <row r="372" spans="35:35" x14ac:dyDescent="0.2">
      <c r="AI372" s="2"/>
    </row>
    <row r="373" spans="35:35" x14ac:dyDescent="0.2">
      <c r="AI373" s="2"/>
    </row>
    <row r="374" spans="35:35" x14ac:dyDescent="0.2">
      <c r="AI374" s="2"/>
    </row>
    <row r="375" spans="35:35" x14ac:dyDescent="0.2">
      <c r="AI375" s="2"/>
    </row>
    <row r="376" spans="35:35" x14ac:dyDescent="0.2">
      <c r="AI376" s="2"/>
    </row>
    <row r="377" spans="35:35" x14ac:dyDescent="0.2">
      <c r="AI377" s="2"/>
    </row>
    <row r="378" spans="35:35" x14ac:dyDescent="0.2">
      <c r="AI378" s="2"/>
    </row>
    <row r="379" spans="35:35" x14ac:dyDescent="0.2">
      <c r="AI379" s="2"/>
    </row>
    <row r="380" spans="35:35" x14ac:dyDescent="0.2">
      <c r="AI380" s="2"/>
    </row>
    <row r="381" spans="35:35" x14ac:dyDescent="0.2">
      <c r="AI381" s="2"/>
    </row>
    <row r="382" spans="35:35" x14ac:dyDescent="0.2">
      <c r="AI382" s="2"/>
    </row>
    <row r="383" spans="35:35" x14ac:dyDescent="0.2">
      <c r="AI383" s="2"/>
    </row>
    <row r="384" spans="35:35" x14ac:dyDescent="0.2">
      <c r="AI384" s="2"/>
    </row>
    <row r="385" spans="35:35" x14ac:dyDescent="0.2">
      <c r="AI385" s="2"/>
    </row>
    <row r="386" spans="35:35" x14ac:dyDescent="0.2">
      <c r="AI386" s="2"/>
    </row>
    <row r="387" spans="35:35" x14ac:dyDescent="0.2">
      <c r="AI387" s="2"/>
    </row>
    <row r="388" spans="35:35" x14ac:dyDescent="0.2">
      <c r="AI388" s="2"/>
    </row>
    <row r="389" spans="35:35" x14ac:dyDescent="0.2">
      <c r="AI389" s="2"/>
    </row>
    <row r="390" spans="35:35" x14ac:dyDescent="0.2">
      <c r="AI390" s="2"/>
    </row>
    <row r="391" spans="35:35" x14ac:dyDescent="0.2">
      <c r="AI391" s="2"/>
    </row>
    <row r="392" spans="35:35" x14ac:dyDescent="0.2">
      <c r="AI392" s="2"/>
    </row>
    <row r="393" spans="35:35" x14ac:dyDescent="0.2">
      <c r="AI393" s="2"/>
    </row>
    <row r="394" spans="35:35" x14ac:dyDescent="0.2">
      <c r="AI394" s="2"/>
    </row>
    <row r="395" spans="35:35" x14ac:dyDescent="0.2">
      <c r="AI395" s="2"/>
    </row>
    <row r="396" spans="35:35" x14ac:dyDescent="0.2">
      <c r="AI396" s="2"/>
    </row>
    <row r="397" spans="35:35" x14ac:dyDescent="0.2">
      <c r="AI397" s="2"/>
    </row>
    <row r="398" spans="35:35" x14ac:dyDescent="0.2">
      <c r="AI398" s="2"/>
    </row>
    <row r="399" spans="35:35" x14ac:dyDescent="0.2">
      <c r="AI399" s="2"/>
    </row>
    <row r="400" spans="35:35" x14ac:dyDescent="0.2">
      <c r="AI400" s="2"/>
    </row>
    <row r="401" spans="35:35" x14ac:dyDescent="0.2">
      <c r="AI401" s="2"/>
    </row>
    <row r="402" spans="35:35" x14ac:dyDescent="0.2">
      <c r="AI402" s="2"/>
    </row>
    <row r="403" spans="35:35" x14ac:dyDescent="0.2">
      <c r="AI403" s="2"/>
    </row>
    <row r="404" spans="35:35" x14ac:dyDescent="0.2">
      <c r="AI404" s="2"/>
    </row>
    <row r="405" spans="35:35" x14ac:dyDescent="0.2">
      <c r="AI405" s="2"/>
    </row>
    <row r="406" spans="35:35" x14ac:dyDescent="0.2">
      <c r="AI406" s="2"/>
    </row>
    <row r="407" spans="35:35" x14ac:dyDescent="0.2">
      <c r="AI407" s="2"/>
    </row>
    <row r="408" spans="35:35" x14ac:dyDescent="0.2">
      <c r="AI408" s="2"/>
    </row>
    <row r="409" spans="35:35" x14ac:dyDescent="0.2">
      <c r="AI409" s="2"/>
    </row>
    <row r="410" spans="35:35" x14ac:dyDescent="0.2">
      <c r="AI410" s="2"/>
    </row>
    <row r="411" spans="35:35" x14ac:dyDescent="0.2">
      <c r="AI411" s="2"/>
    </row>
    <row r="412" spans="35:35" x14ac:dyDescent="0.2">
      <c r="AI412" s="2"/>
    </row>
    <row r="413" spans="35:35" x14ac:dyDescent="0.2">
      <c r="AI413" s="2"/>
    </row>
    <row r="414" spans="35:35" x14ac:dyDescent="0.2">
      <c r="AI414" s="2"/>
    </row>
    <row r="415" spans="35:35" x14ac:dyDescent="0.2">
      <c r="AI415" s="2"/>
    </row>
    <row r="416" spans="35:35" x14ac:dyDescent="0.2">
      <c r="AI416" s="2"/>
    </row>
    <row r="417" spans="35:35" x14ac:dyDescent="0.2">
      <c r="AI417" s="2"/>
    </row>
    <row r="418" spans="35:35" x14ac:dyDescent="0.2">
      <c r="AI418" s="2"/>
    </row>
    <row r="419" spans="35:35" x14ac:dyDescent="0.2">
      <c r="AI419" s="2"/>
    </row>
    <row r="420" spans="35:35" x14ac:dyDescent="0.2">
      <c r="AI420" s="2"/>
    </row>
    <row r="421" spans="35:35" x14ac:dyDescent="0.2">
      <c r="AI421" s="2"/>
    </row>
    <row r="422" spans="35:35" x14ac:dyDescent="0.2">
      <c r="AI422" s="2"/>
    </row>
    <row r="423" spans="35:35" x14ac:dyDescent="0.2">
      <c r="AI423" s="2"/>
    </row>
    <row r="424" spans="35:35" x14ac:dyDescent="0.2">
      <c r="AI424" s="2"/>
    </row>
    <row r="425" spans="35:35" x14ac:dyDescent="0.2">
      <c r="AI425" s="2"/>
    </row>
    <row r="426" spans="35:35" x14ac:dyDescent="0.2">
      <c r="AI426" s="2"/>
    </row>
    <row r="427" spans="35:35" x14ac:dyDescent="0.2">
      <c r="AI427" s="2"/>
    </row>
    <row r="428" spans="35:35" x14ac:dyDescent="0.2">
      <c r="AI428" s="2"/>
    </row>
    <row r="429" spans="35:35" x14ac:dyDescent="0.2">
      <c r="AI429" s="2"/>
    </row>
    <row r="430" spans="35:35" x14ac:dyDescent="0.2">
      <c r="AI430" s="2"/>
    </row>
    <row r="431" spans="35:35" x14ac:dyDescent="0.2">
      <c r="AI431" s="2"/>
    </row>
    <row r="432" spans="35:35" x14ac:dyDescent="0.2">
      <c r="AI432" s="2"/>
    </row>
    <row r="433" spans="35:35" x14ac:dyDescent="0.2">
      <c r="AI433" s="2"/>
    </row>
    <row r="434" spans="35:35" x14ac:dyDescent="0.2">
      <c r="AI434" s="2"/>
    </row>
    <row r="435" spans="35:35" x14ac:dyDescent="0.2">
      <c r="AI435" s="2"/>
    </row>
    <row r="436" spans="35:35" x14ac:dyDescent="0.2">
      <c r="AI436" s="2"/>
    </row>
    <row r="437" spans="35:35" x14ac:dyDescent="0.2">
      <c r="AI437" s="2"/>
    </row>
    <row r="438" spans="35:35" x14ac:dyDescent="0.2">
      <c r="AI438" s="2"/>
    </row>
    <row r="439" spans="35:35" x14ac:dyDescent="0.2">
      <c r="AI439" s="2"/>
    </row>
    <row r="440" spans="35:35" x14ac:dyDescent="0.2">
      <c r="AI440" s="2"/>
    </row>
    <row r="441" spans="35:35" x14ac:dyDescent="0.2">
      <c r="AI441" s="2"/>
    </row>
    <row r="442" spans="35:35" x14ac:dyDescent="0.2">
      <c r="AI442" s="2"/>
    </row>
    <row r="443" spans="35:35" x14ac:dyDescent="0.2">
      <c r="AI443" s="2"/>
    </row>
    <row r="444" spans="35:35" x14ac:dyDescent="0.2">
      <c r="AI444" s="2"/>
    </row>
    <row r="445" spans="35:35" x14ac:dyDescent="0.2">
      <c r="AI445" s="2"/>
    </row>
    <row r="446" spans="35:35" x14ac:dyDescent="0.2">
      <c r="AI446" s="2"/>
    </row>
    <row r="447" spans="35:35" x14ac:dyDescent="0.2">
      <c r="AI447" s="2"/>
    </row>
    <row r="448" spans="35:35" x14ac:dyDescent="0.2">
      <c r="AI448" s="2"/>
    </row>
    <row r="449" spans="35:35" x14ac:dyDescent="0.2">
      <c r="AI449" s="2"/>
    </row>
    <row r="450" spans="35:35" x14ac:dyDescent="0.2">
      <c r="AI450" s="2"/>
    </row>
    <row r="451" spans="35:35" x14ac:dyDescent="0.2">
      <c r="AI451" s="2"/>
    </row>
    <row r="452" spans="35:35" x14ac:dyDescent="0.2">
      <c r="AI452" s="2"/>
    </row>
    <row r="453" spans="35:35" x14ac:dyDescent="0.2">
      <c r="AI453" s="2"/>
    </row>
    <row r="454" spans="35:35" x14ac:dyDescent="0.2">
      <c r="AI454" s="2"/>
    </row>
    <row r="455" spans="35:35" x14ac:dyDescent="0.2">
      <c r="AI455" s="2"/>
    </row>
    <row r="456" spans="35:35" x14ac:dyDescent="0.2">
      <c r="AI456" s="2"/>
    </row>
    <row r="457" spans="35:35" x14ac:dyDescent="0.2">
      <c r="AI457" s="2"/>
    </row>
    <row r="458" spans="35:35" x14ac:dyDescent="0.2">
      <c r="AI458" s="2"/>
    </row>
    <row r="459" spans="35:35" x14ac:dyDescent="0.2">
      <c r="AI459" s="2"/>
    </row>
    <row r="460" spans="35:35" x14ac:dyDescent="0.2">
      <c r="AI460" s="2"/>
    </row>
    <row r="461" spans="35:35" x14ac:dyDescent="0.2">
      <c r="AI461" s="2"/>
    </row>
    <row r="462" spans="35:35" x14ac:dyDescent="0.2">
      <c r="AI462" s="2"/>
    </row>
    <row r="463" spans="35:35" x14ac:dyDescent="0.2">
      <c r="AI463" s="2"/>
    </row>
    <row r="464" spans="35:35" x14ac:dyDescent="0.2">
      <c r="AI464" s="2"/>
    </row>
    <row r="465" spans="35:35" x14ac:dyDescent="0.2">
      <c r="AI465" s="2"/>
    </row>
    <row r="466" spans="35:35" x14ac:dyDescent="0.2">
      <c r="AI466" s="2"/>
    </row>
    <row r="467" spans="35:35" x14ac:dyDescent="0.2">
      <c r="AI467" s="2"/>
    </row>
    <row r="468" spans="35:35" x14ac:dyDescent="0.2">
      <c r="AI468" s="2"/>
    </row>
    <row r="469" spans="35:35" x14ac:dyDescent="0.2">
      <c r="AI469" s="2"/>
    </row>
    <row r="470" spans="35:35" x14ac:dyDescent="0.2">
      <c r="AI470" s="2"/>
    </row>
    <row r="471" spans="35:35" x14ac:dyDescent="0.2">
      <c r="AI471" s="2"/>
    </row>
    <row r="472" spans="35:35" x14ac:dyDescent="0.2">
      <c r="AI472" s="2"/>
    </row>
    <row r="473" spans="35:35" x14ac:dyDescent="0.2">
      <c r="AI473" s="2"/>
    </row>
    <row r="474" spans="35:35" x14ac:dyDescent="0.2">
      <c r="AI474" s="2"/>
    </row>
    <row r="475" spans="35:35" x14ac:dyDescent="0.2">
      <c r="AI475" s="2"/>
    </row>
    <row r="476" spans="35:35" x14ac:dyDescent="0.2">
      <c r="AI476" s="2"/>
    </row>
    <row r="477" spans="35:35" x14ac:dyDescent="0.2">
      <c r="AI477" s="2"/>
    </row>
    <row r="478" spans="35:35" x14ac:dyDescent="0.2">
      <c r="AI478" s="2"/>
    </row>
    <row r="479" spans="35:35" x14ac:dyDescent="0.2">
      <c r="AI479" s="2"/>
    </row>
    <row r="480" spans="35:35" x14ac:dyDescent="0.2">
      <c r="AI480" s="2"/>
    </row>
    <row r="481" spans="35:35" x14ac:dyDescent="0.2">
      <c r="AI481" s="2"/>
    </row>
    <row r="482" spans="35:35" x14ac:dyDescent="0.2">
      <c r="AI482" s="2"/>
    </row>
    <row r="483" spans="35:35" x14ac:dyDescent="0.2">
      <c r="AI483" s="2"/>
    </row>
    <row r="484" spans="35:35" x14ac:dyDescent="0.2">
      <c r="AI484" s="2"/>
    </row>
    <row r="485" spans="35:35" x14ac:dyDescent="0.2">
      <c r="AI485" s="2"/>
    </row>
    <row r="486" spans="35:35" x14ac:dyDescent="0.2">
      <c r="AI486" s="2"/>
    </row>
    <row r="487" spans="35:35" x14ac:dyDescent="0.2">
      <c r="AI487" s="2"/>
    </row>
    <row r="488" spans="35:35" x14ac:dyDescent="0.2">
      <c r="AI488" s="2"/>
    </row>
    <row r="489" spans="35:35" x14ac:dyDescent="0.2">
      <c r="AI489" s="2"/>
    </row>
    <row r="490" spans="35:35" x14ac:dyDescent="0.2">
      <c r="AI490" s="2"/>
    </row>
    <row r="491" spans="35:35" x14ac:dyDescent="0.2">
      <c r="AI491" s="2"/>
    </row>
    <row r="492" spans="35:35" x14ac:dyDescent="0.2">
      <c r="AI492" s="2"/>
    </row>
    <row r="493" spans="35:35" x14ac:dyDescent="0.2">
      <c r="AI493" s="2"/>
    </row>
    <row r="494" spans="35:35" x14ac:dyDescent="0.2">
      <c r="AI494" s="2"/>
    </row>
    <row r="495" spans="35:35" x14ac:dyDescent="0.2">
      <c r="AI495" s="2"/>
    </row>
    <row r="496" spans="35:35" x14ac:dyDescent="0.2">
      <c r="AI496" s="2"/>
    </row>
    <row r="497" spans="35:35" x14ac:dyDescent="0.2">
      <c r="AI497" s="2"/>
    </row>
    <row r="498" spans="35:35" x14ac:dyDescent="0.2">
      <c r="AI498" s="2"/>
    </row>
    <row r="499" spans="35:35" x14ac:dyDescent="0.2">
      <c r="AI499" s="2"/>
    </row>
    <row r="500" spans="35:35" x14ac:dyDescent="0.2">
      <c r="AI500" s="2"/>
    </row>
    <row r="501" spans="35:35" x14ac:dyDescent="0.2">
      <c r="AI501" s="2"/>
    </row>
    <row r="502" spans="35:35" x14ac:dyDescent="0.2">
      <c r="AI502" s="2"/>
    </row>
    <row r="503" spans="35:35" x14ac:dyDescent="0.2">
      <c r="AI503" s="2"/>
    </row>
    <row r="504" spans="35:35" x14ac:dyDescent="0.2">
      <c r="AI504" s="2"/>
    </row>
    <row r="505" spans="35:35" x14ac:dyDescent="0.2">
      <c r="AI505" s="2"/>
    </row>
  </sheetData>
  <mergeCells count="2">
    <mergeCell ref="A1:AG1"/>
    <mergeCell ref="B3:F3"/>
  </mergeCells>
  <phoneticPr fontId="3" type="noConversion"/>
  <pageMargins left="0.32" right="0.2" top="1.62" bottom="0.01" header="0.5" footer="0.5"/>
  <pageSetup paperSize="5" scale="82" orientation="landscape" r:id="rId1"/>
  <headerFooter alignWithMargins="0">
    <oddHeader>&amp;L               &amp;G&amp;C&amp;"Copperplate Gothic Bold,Bold"&amp;16
Noon  Supervision Schedule
June</oddHeader>
    <oddFooter>&amp;L&amp;"Century Gothic,Regular"&amp;8&amp;Z&amp;F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2" width="5.42578125" style="2" customWidth="1"/>
    <col min="33" max="34" width="8.42578125" style="2" bestFit="1" customWidth="1"/>
    <col min="35" max="35" width="20" style="7" customWidth="1"/>
    <col min="36" max="16384" width="9.140625" style="2"/>
  </cols>
  <sheetData>
    <row r="1" spans="1:39"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161"/>
    </row>
    <row r="2" spans="1:39" ht="12.75" customHeight="1" x14ac:dyDescent="0.2">
      <c r="A2" s="1"/>
      <c r="B2" s="1"/>
      <c r="C2" s="1"/>
      <c r="D2" s="1"/>
      <c r="E2" s="1"/>
      <c r="F2" s="1"/>
      <c r="G2" s="1"/>
      <c r="H2" s="1"/>
      <c r="I2" s="1"/>
      <c r="J2" s="1"/>
      <c r="K2" s="1"/>
      <c r="L2" s="1"/>
      <c r="M2" s="1"/>
      <c r="N2" s="1"/>
      <c r="O2" s="1"/>
      <c r="P2" s="1"/>
      <c r="Q2" s="1"/>
      <c r="R2" s="1"/>
      <c r="S2" s="1"/>
      <c r="U2" s="169" t="s">
        <v>48</v>
      </c>
      <c r="V2" s="167"/>
      <c r="W2" s="167"/>
      <c r="X2" s="167"/>
      <c r="Y2" s="167"/>
      <c r="Z2" s="167"/>
      <c r="AA2" s="201" t="s">
        <v>49</v>
      </c>
      <c r="AB2" s="201"/>
      <c r="AC2" s="200"/>
      <c r="AD2" s="200"/>
      <c r="AE2" s="200"/>
      <c r="AF2" s="200"/>
      <c r="AH2" s="1"/>
      <c r="AI2" s="1"/>
    </row>
    <row r="3" spans="1:39" ht="12.75" customHeight="1" x14ac:dyDescent="0.2">
      <c r="A3" s="6" t="s">
        <v>2</v>
      </c>
      <c r="B3" s="270" t="str">
        <f>'Supervision Schedule'!B4:E4</f>
        <v>Enter Here</v>
      </c>
      <c r="C3" s="270"/>
      <c r="D3" s="270"/>
      <c r="E3" s="270"/>
      <c r="F3" s="270"/>
      <c r="G3" s="89"/>
      <c r="H3" s="89"/>
      <c r="I3" s="89"/>
      <c r="J3" s="89"/>
      <c r="K3" s="89"/>
      <c r="L3" s="89"/>
      <c r="M3" s="89"/>
      <c r="N3" s="89"/>
      <c r="O3" s="89"/>
      <c r="P3" s="89"/>
      <c r="Q3" s="89"/>
      <c r="R3" s="89"/>
      <c r="S3" s="49"/>
      <c r="U3" s="168" t="s">
        <v>47</v>
      </c>
      <c r="V3" s="168"/>
      <c r="W3" s="168"/>
      <c r="X3" s="168"/>
      <c r="Y3" s="168"/>
      <c r="Z3" s="168"/>
      <c r="AA3" s="220" t="s">
        <v>55</v>
      </c>
      <c r="AB3" s="221"/>
      <c r="AC3" s="221"/>
      <c r="AD3" s="222"/>
      <c r="AE3" s="222"/>
      <c r="AF3" s="222"/>
      <c r="AG3" s="89"/>
      <c r="AH3" s="90"/>
      <c r="AI3" s="1"/>
    </row>
    <row r="4" spans="1:39"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1"/>
    </row>
    <row r="5" spans="1:39" ht="25.5" customHeight="1" x14ac:dyDescent="0.2">
      <c r="A5" s="5" t="s">
        <v>27</v>
      </c>
      <c r="B5" s="178" t="s">
        <v>28</v>
      </c>
      <c r="C5" s="170">
        <v>1</v>
      </c>
      <c r="D5" s="223">
        <v>2</v>
      </c>
      <c r="E5" s="177">
        <v>3</v>
      </c>
      <c r="F5" s="177">
        <v>4</v>
      </c>
      <c r="G5" s="127">
        <v>5</v>
      </c>
      <c r="H5" s="127">
        <v>6</v>
      </c>
      <c r="I5" s="65">
        <v>7</v>
      </c>
      <c r="J5" s="177">
        <v>8</v>
      </c>
      <c r="K5" s="177">
        <v>9</v>
      </c>
      <c r="L5" s="177">
        <v>10</v>
      </c>
      <c r="M5" s="177">
        <v>11</v>
      </c>
      <c r="N5" s="127">
        <v>12</v>
      </c>
      <c r="O5" s="127">
        <v>13</v>
      </c>
      <c r="P5" s="177">
        <v>14</v>
      </c>
      <c r="Q5" s="177">
        <v>15</v>
      </c>
      <c r="R5" s="177">
        <v>16</v>
      </c>
      <c r="S5" s="177">
        <v>17</v>
      </c>
      <c r="T5" s="177">
        <v>18</v>
      </c>
      <c r="U5" s="127">
        <v>19</v>
      </c>
      <c r="V5" s="127">
        <v>20</v>
      </c>
      <c r="W5" s="177">
        <v>21</v>
      </c>
      <c r="X5" s="177">
        <v>22</v>
      </c>
      <c r="Y5" s="177">
        <v>23</v>
      </c>
      <c r="Z5" s="177">
        <v>24</v>
      </c>
      <c r="AA5" s="177">
        <v>25</v>
      </c>
      <c r="AB5" s="127">
        <v>26</v>
      </c>
      <c r="AC5" s="127">
        <v>27</v>
      </c>
      <c r="AD5" s="170">
        <v>28</v>
      </c>
      <c r="AE5" s="177">
        <v>29</v>
      </c>
      <c r="AF5" s="177">
        <v>30</v>
      </c>
      <c r="AG5" s="101" t="s">
        <v>29</v>
      </c>
      <c r="AH5" s="12" t="s">
        <v>30</v>
      </c>
    </row>
    <row r="6" spans="1:39" x14ac:dyDescent="0.2">
      <c r="A6" s="5"/>
      <c r="B6" s="11" t="s">
        <v>31</v>
      </c>
      <c r="C6" s="234"/>
      <c r="D6" s="232">
        <v>1</v>
      </c>
      <c r="E6" s="233">
        <v>2</v>
      </c>
      <c r="F6" s="233">
        <v>3</v>
      </c>
      <c r="G6" s="230"/>
      <c r="H6" s="230"/>
      <c r="I6" s="231"/>
      <c r="J6" s="233">
        <v>4</v>
      </c>
      <c r="K6" s="233">
        <v>5</v>
      </c>
      <c r="L6" s="233">
        <v>6</v>
      </c>
      <c r="M6" s="233">
        <v>1</v>
      </c>
      <c r="N6" s="230"/>
      <c r="O6" s="230"/>
      <c r="P6" s="233">
        <v>2</v>
      </c>
      <c r="Q6" s="233">
        <v>3</v>
      </c>
      <c r="R6" s="233">
        <v>4</v>
      </c>
      <c r="S6" s="233">
        <v>5</v>
      </c>
      <c r="T6" s="233">
        <v>6</v>
      </c>
      <c r="U6" s="230"/>
      <c r="V6" s="230"/>
      <c r="W6" s="233">
        <v>1</v>
      </c>
      <c r="X6" s="233">
        <v>2</v>
      </c>
      <c r="Y6" s="233">
        <v>3</v>
      </c>
      <c r="Z6" s="233">
        <v>4</v>
      </c>
      <c r="AA6" s="233">
        <v>5</v>
      </c>
      <c r="AB6" s="28"/>
      <c r="AC6" s="28"/>
      <c r="AD6" s="234"/>
      <c r="AE6" s="233">
        <v>6</v>
      </c>
      <c r="AF6" s="233">
        <v>1</v>
      </c>
      <c r="AG6" s="102"/>
      <c r="AH6" s="9"/>
    </row>
    <row r="7" spans="1:39" ht="13.5" thickBot="1" x14ac:dyDescent="0.25">
      <c r="A7" s="16" t="s">
        <v>9</v>
      </c>
      <c r="B7" s="16" t="s">
        <v>10</v>
      </c>
      <c r="C7" s="171"/>
      <c r="D7" s="255"/>
      <c r="E7" s="37"/>
      <c r="F7" s="37"/>
      <c r="G7" s="38"/>
      <c r="H7" s="38"/>
      <c r="I7" s="175"/>
      <c r="J7" s="37"/>
      <c r="K7" s="38"/>
      <c r="L7" s="38"/>
      <c r="M7" s="38"/>
      <c r="N7" s="38"/>
      <c r="O7" s="38"/>
      <c r="P7" s="37"/>
      <c r="Q7" s="37"/>
      <c r="R7" s="38"/>
      <c r="S7" s="38"/>
      <c r="T7" s="38"/>
      <c r="U7" s="38"/>
      <c r="V7" s="38"/>
      <c r="W7" s="38"/>
      <c r="X7" s="38"/>
      <c r="Y7" s="38"/>
      <c r="Z7" s="136"/>
      <c r="AA7" s="136"/>
      <c r="AB7" s="38"/>
      <c r="AC7" s="37"/>
      <c r="AD7" s="171"/>
      <c r="AE7" s="136"/>
      <c r="AF7" s="136"/>
      <c r="AG7" s="154"/>
      <c r="AH7" s="136"/>
    </row>
    <row r="8" spans="1:39" ht="12.95" customHeight="1" thickTop="1" x14ac:dyDescent="0.2">
      <c r="A8" s="21">
        <f>'Supervision Schedule'!A10</f>
        <v>0</v>
      </c>
      <c r="B8" s="145">
        <f>'Supervision Schedule'!B10</f>
        <v>0</v>
      </c>
      <c r="C8" s="172"/>
      <c r="D8" s="58">
        <f>'Supervision Schedule'!$C10</f>
        <v>0</v>
      </c>
      <c r="E8" s="56">
        <f>'Supervision Schedule'!$D10</f>
        <v>0</v>
      </c>
      <c r="F8" s="56">
        <f>'Supervision Schedule'!$E10</f>
        <v>0</v>
      </c>
      <c r="G8" s="57"/>
      <c r="H8" s="57"/>
      <c r="I8" s="176"/>
      <c r="J8" s="124">
        <f>'Supervision Schedule'!$F10</f>
        <v>0</v>
      </c>
      <c r="K8" s="56">
        <f>'Supervision Schedule'!$G10</f>
        <v>0</v>
      </c>
      <c r="L8" s="56">
        <f>'Supervision Schedule'!$H10</f>
        <v>0</v>
      </c>
      <c r="M8" s="58">
        <f>'Supervision Schedule'!$C10</f>
        <v>0</v>
      </c>
      <c r="N8" s="57"/>
      <c r="O8" s="57"/>
      <c r="P8" s="58">
        <f>'Supervision Schedule'!$D10</f>
        <v>0</v>
      </c>
      <c r="Q8" s="56">
        <f>'Supervision Schedule'!$E10</f>
        <v>0</v>
      </c>
      <c r="R8" s="56">
        <f>'Supervision Schedule'!$F10</f>
        <v>0</v>
      </c>
      <c r="S8" s="56">
        <f>'Supervision Schedule'!$G10</f>
        <v>0</v>
      </c>
      <c r="T8" s="56">
        <f>'Supervision Schedule'!$H10</f>
        <v>0</v>
      </c>
      <c r="U8" s="57"/>
      <c r="V8" s="179"/>
      <c r="W8" s="56">
        <f>'Supervision Schedule'!$C10</f>
        <v>0</v>
      </c>
      <c r="X8" s="56">
        <f>'Supervision Schedule'!$D10</f>
        <v>0</v>
      </c>
      <c r="Y8" s="56">
        <f>'Supervision Schedule'!$E10</f>
        <v>0</v>
      </c>
      <c r="Z8" s="58">
        <f>'Supervision Schedule'!$F10</f>
        <v>0</v>
      </c>
      <c r="AA8" s="55">
        <f>'Supervision Schedule'!$G10</f>
        <v>0</v>
      </c>
      <c r="AB8" s="57"/>
      <c r="AC8" s="57"/>
      <c r="AD8" s="172"/>
      <c r="AE8" s="58">
        <f>'Supervision Schedule'!$H10</f>
        <v>0</v>
      </c>
      <c r="AF8" s="58">
        <f>'Supervision Schedule'!$C10</f>
        <v>0</v>
      </c>
      <c r="AG8" s="60">
        <f t="shared" ref="AG8:AG41" si="0">SUM($C8:$AF8)</f>
        <v>0</v>
      </c>
      <c r="AH8" s="123">
        <f>$AG8</f>
        <v>0</v>
      </c>
      <c r="AI8" s="45"/>
      <c r="AJ8" s="46"/>
      <c r="AK8" s="46"/>
      <c r="AL8" s="46"/>
      <c r="AM8" s="46"/>
    </row>
    <row r="9" spans="1:39" ht="12.95" customHeight="1" x14ac:dyDescent="0.2">
      <c r="A9" s="21">
        <f>'Supervision Schedule'!A11</f>
        <v>0</v>
      </c>
      <c r="B9" s="145">
        <f>'Supervision Schedule'!B11</f>
        <v>0</v>
      </c>
      <c r="C9" s="173"/>
      <c r="D9" s="56">
        <f>'Supervision Schedule'!$C11</f>
        <v>0</v>
      </c>
      <c r="E9" s="56">
        <f>'Supervision Schedule'!$D11</f>
        <v>0</v>
      </c>
      <c r="F9" s="56">
        <f>'Supervision Schedule'!$E11</f>
        <v>0</v>
      </c>
      <c r="G9" s="57"/>
      <c r="H9" s="57"/>
      <c r="I9" s="176"/>
      <c r="J9" s="124">
        <f>'Supervision Schedule'!$F11</f>
        <v>0</v>
      </c>
      <c r="K9" s="56">
        <f>'Supervision Schedule'!$G11</f>
        <v>0</v>
      </c>
      <c r="L9" s="56">
        <f>'Supervision Schedule'!$H11</f>
        <v>0</v>
      </c>
      <c r="M9" s="56">
        <f>'Supervision Schedule'!$C11</f>
        <v>0</v>
      </c>
      <c r="N9" s="57"/>
      <c r="O9" s="57"/>
      <c r="P9" s="56">
        <f>'Supervision Schedule'!$D11</f>
        <v>0</v>
      </c>
      <c r="Q9" s="56">
        <f>'Supervision Schedule'!$E11</f>
        <v>0</v>
      </c>
      <c r="R9" s="56">
        <f>'Supervision Schedule'!$F11</f>
        <v>0</v>
      </c>
      <c r="S9" s="56">
        <f>'Supervision Schedule'!$G11</f>
        <v>0</v>
      </c>
      <c r="T9" s="56">
        <f>'Supervision Schedule'!$H11</f>
        <v>0</v>
      </c>
      <c r="U9" s="57"/>
      <c r="V9" s="179"/>
      <c r="W9" s="56">
        <f>'Supervision Schedule'!$C11</f>
        <v>0</v>
      </c>
      <c r="X9" s="56">
        <f>'Supervision Schedule'!$D11</f>
        <v>0</v>
      </c>
      <c r="Y9" s="56">
        <f>'Supervision Schedule'!$E11</f>
        <v>0</v>
      </c>
      <c r="Z9" s="56">
        <f>'Supervision Schedule'!$F11</f>
        <v>0</v>
      </c>
      <c r="AA9" s="56">
        <f>'Supervision Schedule'!$G11</f>
        <v>0</v>
      </c>
      <c r="AB9" s="57"/>
      <c r="AC9" s="57"/>
      <c r="AD9" s="173"/>
      <c r="AE9" s="56">
        <f>'Supervision Schedule'!$H11</f>
        <v>0</v>
      </c>
      <c r="AF9" s="56">
        <f>'Supervision Schedule'!$C11</f>
        <v>0</v>
      </c>
      <c r="AG9" s="153">
        <f t="shared" si="0"/>
        <v>0</v>
      </c>
      <c r="AH9" s="148">
        <f t="shared" ref="AH9:AH40" si="1">$AG9</f>
        <v>0</v>
      </c>
      <c r="AI9" s="45"/>
      <c r="AJ9" s="46"/>
      <c r="AK9" s="46"/>
      <c r="AL9" s="46"/>
      <c r="AM9" s="46"/>
    </row>
    <row r="10" spans="1:39" ht="12.95" customHeight="1" x14ac:dyDescent="0.2">
      <c r="A10" s="21">
        <f>'Supervision Schedule'!A12</f>
        <v>0</v>
      </c>
      <c r="B10" s="145">
        <f>'Supervision Schedule'!B12</f>
        <v>0</v>
      </c>
      <c r="C10" s="173"/>
      <c r="D10" s="56">
        <f>'Supervision Schedule'!$C12</f>
        <v>0</v>
      </c>
      <c r="E10" s="56">
        <f>'Supervision Schedule'!$D12</f>
        <v>0</v>
      </c>
      <c r="F10" s="56">
        <f>'Supervision Schedule'!$E12</f>
        <v>0</v>
      </c>
      <c r="G10" s="57"/>
      <c r="H10" s="57"/>
      <c r="I10" s="176"/>
      <c r="J10" s="124">
        <f>'Supervision Schedule'!$F12</f>
        <v>0</v>
      </c>
      <c r="K10" s="56">
        <f>'Supervision Schedule'!$G12</f>
        <v>0</v>
      </c>
      <c r="L10" s="56">
        <f>'Supervision Schedule'!$H12</f>
        <v>0</v>
      </c>
      <c r="M10" s="56">
        <f>'Supervision Schedule'!$C12</f>
        <v>0</v>
      </c>
      <c r="N10" s="57"/>
      <c r="O10" s="57"/>
      <c r="P10" s="56">
        <f>'Supervision Schedule'!$D12</f>
        <v>0</v>
      </c>
      <c r="Q10" s="56">
        <f>'Supervision Schedule'!$E12</f>
        <v>0</v>
      </c>
      <c r="R10" s="56">
        <f>'Supervision Schedule'!$F12</f>
        <v>0</v>
      </c>
      <c r="S10" s="56">
        <f>'Supervision Schedule'!$G12</f>
        <v>0</v>
      </c>
      <c r="T10" s="56">
        <f>'Supervision Schedule'!$H12</f>
        <v>0</v>
      </c>
      <c r="U10" s="57"/>
      <c r="V10" s="179"/>
      <c r="W10" s="56">
        <f>'Supervision Schedule'!$C12</f>
        <v>0</v>
      </c>
      <c r="X10" s="56">
        <f>'Supervision Schedule'!$D12</f>
        <v>0</v>
      </c>
      <c r="Y10" s="56">
        <f>'Supervision Schedule'!$E12</f>
        <v>0</v>
      </c>
      <c r="Z10" s="56">
        <f>'Supervision Schedule'!$F12</f>
        <v>0</v>
      </c>
      <c r="AA10" s="56">
        <f>'Supervision Schedule'!$G12</f>
        <v>0</v>
      </c>
      <c r="AB10" s="57"/>
      <c r="AC10" s="57"/>
      <c r="AD10" s="173"/>
      <c r="AE10" s="56">
        <f>'Supervision Schedule'!$H12</f>
        <v>0</v>
      </c>
      <c r="AF10" s="56">
        <f>'Supervision Schedule'!$C12</f>
        <v>0</v>
      </c>
      <c r="AG10" s="153">
        <f t="shared" si="0"/>
        <v>0</v>
      </c>
      <c r="AH10" s="148">
        <f t="shared" si="1"/>
        <v>0</v>
      </c>
      <c r="AI10" s="45"/>
      <c r="AJ10" s="46"/>
      <c r="AK10" s="46"/>
      <c r="AL10" s="46"/>
      <c r="AM10" s="46"/>
    </row>
    <row r="11" spans="1:39" ht="12.95" customHeight="1" x14ac:dyDescent="0.2">
      <c r="A11" s="21">
        <f>'Supervision Schedule'!A13</f>
        <v>0</v>
      </c>
      <c r="B11" s="145">
        <f>'Supervision Schedule'!B13</f>
        <v>0</v>
      </c>
      <c r="C11" s="173"/>
      <c r="D11" s="56">
        <f>'Supervision Schedule'!$C13</f>
        <v>0</v>
      </c>
      <c r="E11" s="56">
        <f>'Supervision Schedule'!$D13</f>
        <v>0</v>
      </c>
      <c r="F11" s="56">
        <f>'Supervision Schedule'!$E13</f>
        <v>0</v>
      </c>
      <c r="G11" s="57"/>
      <c r="H11" s="57"/>
      <c r="I11" s="176"/>
      <c r="J11" s="124">
        <f>'Supervision Schedule'!$F13</f>
        <v>0</v>
      </c>
      <c r="K11" s="56">
        <f>'Supervision Schedule'!$G13</f>
        <v>0</v>
      </c>
      <c r="L11" s="56">
        <f>'Supervision Schedule'!$H13</f>
        <v>0</v>
      </c>
      <c r="M11" s="56">
        <f>'Supervision Schedule'!$C13</f>
        <v>0</v>
      </c>
      <c r="N11" s="57"/>
      <c r="O11" s="57"/>
      <c r="P11" s="56">
        <f>'Supervision Schedule'!$D13</f>
        <v>0</v>
      </c>
      <c r="Q11" s="56">
        <f>'Supervision Schedule'!$E13</f>
        <v>0</v>
      </c>
      <c r="R11" s="56">
        <f>'Supervision Schedule'!$F13</f>
        <v>0</v>
      </c>
      <c r="S11" s="56">
        <f>'Supervision Schedule'!$G13</f>
        <v>0</v>
      </c>
      <c r="T11" s="56">
        <f>'Supervision Schedule'!$H13</f>
        <v>0</v>
      </c>
      <c r="U11" s="57"/>
      <c r="V11" s="179"/>
      <c r="W11" s="56">
        <f>'Supervision Schedule'!$C13</f>
        <v>0</v>
      </c>
      <c r="X11" s="56">
        <f>'Supervision Schedule'!$D13</f>
        <v>0</v>
      </c>
      <c r="Y11" s="56">
        <f>'Supervision Schedule'!$E13</f>
        <v>0</v>
      </c>
      <c r="Z11" s="56">
        <f>'Supervision Schedule'!$F13</f>
        <v>0</v>
      </c>
      <c r="AA11" s="56">
        <f>'Supervision Schedule'!$G13</f>
        <v>0</v>
      </c>
      <c r="AB11" s="57"/>
      <c r="AC11" s="57"/>
      <c r="AD11" s="173"/>
      <c r="AE11" s="56">
        <f>'Supervision Schedule'!$H13</f>
        <v>0</v>
      </c>
      <c r="AF11" s="56">
        <f>'Supervision Schedule'!$C13</f>
        <v>0</v>
      </c>
      <c r="AG11" s="153">
        <f t="shared" si="0"/>
        <v>0</v>
      </c>
      <c r="AH11" s="148">
        <f t="shared" si="1"/>
        <v>0</v>
      </c>
      <c r="AI11" s="45"/>
      <c r="AJ11" s="46"/>
      <c r="AK11" s="46"/>
      <c r="AL11" s="46"/>
      <c r="AM11" s="46"/>
    </row>
    <row r="12" spans="1:39" ht="12.95" customHeight="1" x14ac:dyDescent="0.2">
      <c r="A12" s="21">
        <f>'Supervision Schedule'!A14</f>
        <v>0</v>
      </c>
      <c r="B12" s="145">
        <f>'Supervision Schedule'!B14</f>
        <v>0</v>
      </c>
      <c r="C12" s="173"/>
      <c r="D12" s="56">
        <f>'Supervision Schedule'!$C14</f>
        <v>0</v>
      </c>
      <c r="E12" s="56">
        <f>'Supervision Schedule'!$D14</f>
        <v>0</v>
      </c>
      <c r="F12" s="56">
        <f>'Supervision Schedule'!$E14</f>
        <v>0</v>
      </c>
      <c r="G12" s="57"/>
      <c r="H12" s="57"/>
      <c r="I12" s="176"/>
      <c r="J12" s="124">
        <f>'Supervision Schedule'!$F14</f>
        <v>0</v>
      </c>
      <c r="K12" s="56">
        <f>'Supervision Schedule'!$G14</f>
        <v>0</v>
      </c>
      <c r="L12" s="56">
        <f>'Supervision Schedule'!$H14</f>
        <v>0</v>
      </c>
      <c r="M12" s="56">
        <f>'Supervision Schedule'!$C14</f>
        <v>0</v>
      </c>
      <c r="N12" s="57"/>
      <c r="O12" s="57"/>
      <c r="P12" s="56">
        <f>'Supervision Schedule'!$D14</f>
        <v>0</v>
      </c>
      <c r="Q12" s="56">
        <f>'Supervision Schedule'!$E14</f>
        <v>0</v>
      </c>
      <c r="R12" s="56">
        <f>'Supervision Schedule'!$F14</f>
        <v>0</v>
      </c>
      <c r="S12" s="56">
        <f>'Supervision Schedule'!$G14</f>
        <v>0</v>
      </c>
      <c r="T12" s="56">
        <f>'Supervision Schedule'!$H14</f>
        <v>0</v>
      </c>
      <c r="U12" s="57"/>
      <c r="V12" s="179"/>
      <c r="W12" s="56">
        <f>'Supervision Schedule'!$C14</f>
        <v>0</v>
      </c>
      <c r="X12" s="56">
        <f>'Supervision Schedule'!$D14</f>
        <v>0</v>
      </c>
      <c r="Y12" s="56">
        <f>'Supervision Schedule'!$E14</f>
        <v>0</v>
      </c>
      <c r="Z12" s="56">
        <f>'Supervision Schedule'!$F14</f>
        <v>0</v>
      </c>
      <c r="AA12" s="56">
        <f>'Supervision Schedule'!$G14</f>
        <v>0</v>
      </c>
      <c r="AB12" s="57"/>
      <c r="AC12" s="57"/>
      <c r="AD12" s="173"/>
      <c r="AE12" s="56">
        <f>'Supervision Schedule'!$H14</f>
        <v>0</v>
      </c>
      <c r="AF12" s="56">
        <f>'Supervision Schedule'!$C14</f>
        <v>0</v>
      </c>
      <c r="AG12" s="153">
        <f t="shared" si="0"/>
        <v>0</v>
      </c>
      <c r="AH12" s="148">
        <f t="shared" si="1"/>
        <v>0</v>
      </c>
      <c r="AI12" s="45"/>
      <c r="AJ12" s="46"/>
      <c r="AK12" s="46"/>
      <c r="AL12" s="46"/>
      <c r="AM12" s="46"/>
    </row>
    <row r="13" spans="1:39" ht="12.95" customHeight="1" x14ac:dyDescent="0.2">
      <c r="A13" s="21">
        <f>'Supervision Schedule'!A15</f>
        <v>0</v>
      </c>
      <c r="B13" s="145">
        <f>'Supervision Schedule'!B15</f>
        <v>0</v>
      </c>
      <c r="C13" s="173"/>
      <c r="D13" s="56">
        <f>'Supervision Schedule'!$C15</f>
        <v>0</v>
      </c>
      <c r="E13" s="56">
        <f>'Supervision Schedule'!$D15</f>
        <v>0</v>
      </c>
      <c r="F13" s="56">
        <f>'Supervision Schedule'!$E15</f>
        <v>0</v>
      </c>
      <c r="G13" s="57"/>
      <c r="H13" s="57"/>
      <c r="I13" s="176"/>
      <c r="J13" s="124">
        <f>'Supervision Schedule'!$F15</f>
        <v>0</v>
      </c>
      <c r="K13" s="56">
        <f>'Supervision Schedule'!$G15</f>
        <v>0</v>
      </c>
      <c r="L13" s="56">
        <f>'Supervision Schedule'!$H15</f>
        <v>0</v>
      </c>
      <c r="M13" s="56">
        <f>'Supervision Schedule'!$C15</f>
        <v>0</v>
      </c>
      <c r="N13" s="57"/>
      <c r="O13" s="57"/>
      <c r="P13" s="56">
        <f>'Supervision Schedule'!$D15</f>
        <v>0</v>
      </c>
      <c r="Q13" s="56">
        <f>'Supervision Schedule'!$E15</f>
        <v>0</v>
      </c>
      <c r="R13" s="56">
        <f>'Supervision Schedule'!$F15</f>
        <v>0</v>
      </c>
      <c r="S13" s="56">
        <f>'Supervision Schedule'!$G15</f>
        <v>0</v>
      </c>
      <c r="T13" s="56">
        <f>'Supervision Schedule'!$H15</f>
        <v>0</v>
      </c>
      <c r="U13" s="57"/>
      <c r="V13" s="179"/>
      <c r="W13" s="56">
        <f>'Supervision Schedule'!$C15</f>
        <v>0</v>
      </c>
      <c r="X13" s="56">
        <f>'Supervision Schedule'!$D15</f>
        <v>0</v>
      </c>
      <c r="Y13" s="56">
        <f>'Supervision Schedule'!$E15</f>
        <v>0</v>
      </c>
      <c r="Z13" s="56">
        <f>'Supervision Schedule'!$F15</f>
        <v>0</v>
      </c>
      <c r="AA13" s="56">
        <f>'Supervision Schedule'!$G15</f>
        <v>0</v>
      </c>
      <c r="AB13" s="57"/>
      <c r="AC13" s="57"/>
      <c r="AD13" s="173"/>
      <c r="AE13" s="56">
        <f>'Supervision Schedule'!$H15</f>
        <v>0</v>
      </c>
      <c r="AF13" s="56">
        <f>'Supervision Schedule'!$C15</f>
        <v>0</v>
      </c>
      <c r="AG13" s="153">
        <f t="shared" si="0"/>
        <v>0</v>
      </c>
      <c r="AH13" s="148">
        <f t="shared" si="1"/>
        <v>0</v>
      </c>
      <c r="AI13" s="45"/>
      <c r="AJ13" s="46"/>
      <c r="AK13" s="46"/>
      <c r="AL13" s="46"/>
      <c r="AM13" s="46"/>
    </row>
    <row r="14" spans="1:39" ht="12.95" customHeight="1" x14ac:dyDescent="0.2">
      <c r="A14" s="21">
        <f>'Supervision Schedule'!A16</f>
        <v>0</v>
      </c>
      <c r="B14" s="145">
        <f>'Supervision Schedule'!B16</f>
        <v>0</v>
      </c>
      <c r="C14" s="173"/>
      <c r="D14" s="56">
        <f>'Supervision Schedule'!$C16</f>
        <v>0</v>
      </c>
      <c r="E14" s="56">
        <f>'Supervision Schedule'!$D16</f>
        <v>0</v>
      </c>
      <c r="F14" s="56">
        <f>'Supervision Schedule'!$E16</f>
        <v>0</v>
      </c>
      <c r="G14" s="57"/>
      <c r="H14" s="57"/>
      <c r="I14" s="176"/>
      <c r="J14" s="124">
        <f>'Supervision Schedule'!$F16</f>
        <v>0</v>
      </c>
      <c r="K14" s="56">
        <f>'Supervision Schedule'!$G16</f>
        <v>0</v>
      </c>
      <c r="L14" s="56">
        <f>'Supervision Schedule'!$H16</f>
        <v>0</v>
      </c>
      <c r="M14" s="56">
        <f>'Supervision Schedule'!$C16</f>
        <v>0</v>
      </c>
      <c r="N14" s="57"/>
      <c r="O14" s="57"/>
      <c r="P14" s="56">
        <f>'Supervision Schedule'!$D16</f>
        <v>0</v>
      </c>
      <c r="Q14" s="56">
        <f>'Supervision Schedule'!$E16</f>
        <v>0</v>
      </c>
      <c r="R14" s="56">
        <f>'Supervision Schedule'!$F16</f>
        <v>0</v>
      </c>
      <c r="S14" s="56">
        <f>'Supervision Schedule'!$G16</f>
        <v>0</v>
      </c>
      <c r="T14" s="56">
        <f>'Supervision Schedule'!$H16</f>
        <v>0</v>
      </c>
      <c r="U14" s="57"/>
      <c r="V14" s="179"/>
      <c r="W14" s="56">
        <f>'Supervision Schedule'!$C16</f>
        <v>0</v>
      </c>
      <c r="X14" s="56">
        <f>'Supervision Schedule'!$D16</f>
        <v>0</v>
      </c>
      <c r="Y14" s="56">
        <f>'Supervision Schedule'!$E16</f>
        <v>0</v>
      </c>
      <c r="Z14" s="56">
        <f>'Supervision Schedule'!$F16</f>
        <v>0</v>
      </c>
      <c r="AA14" s="56">
        <f>'Supervision Schedule'!$G16</f>
        <v>0</v>
      </c>
      <c r="AB14" s="57"/>
      <c r="AC14" s="57"/>
      <c r="AD14" s="173"/>
      <c r="AE14" s="56">
        <f>'Supervision Schedule'!$H16</f>
        <v>0</v>
      </c>
      <c r="AF14" s="56">
        <f>'Supervision Schedule'!$C16</f>
        <v>0</v>
      </c>
      <c r="AG14" s="153">
        <f t="shared" si="0"/>
        <v>0</v>
      </c>
      <c r="AH14" s="148">
        <f t="shared" si="1"/>
        <v>0</v>
      </c>
      <c r="AI14" s="47"/>
      <c r="AJ14" s="46"/>
      <c r="AK14" s="46"/>
      <c r="AL14" s="46"/>
      <c r="AM14" s="46"/>
    </row>
    <row r="15" spans="1:39" ht="12.95" customHeight="1" x14ac:dyDescent="0.2">
      <c r="A15" s="21">
        <f>'Supervision Schedule'!A17</f>
        <v>0</v>
      </c>
      <c r="B15" s="145">
        <f>'Supervision Schedule'!B17</f>
        <v>0</v>
      </c>
      <c r="C15" s="173"/>
      <c r="D15" s="56">
        <f>'Supervision Schedule'!$C17</f>
        <v>0</v>
      </c>
      <c r="E15" s="56">
        <f>'Supervision Schedule'!$D17</f>
        <v>0</v>
      </c>
      <c r="F15" s="56">
        <f>'Supervision Schedule'!$E17</f>
        <v>0</v>
      </c>
      <c r="G15" s="57"/>
      <c r="H15" s="57"/>
      <c r="I15" s="176"/>
      <c r="J15" s="124">
        <f>'Supervision Schedule'!$F17</f>
        <v>0</v>
      </c>
      <c r="K15" s="56">
        <f>'Supervision Schedule'!$G17</f>
        <v>0</v>
      </c>
      <c r="L15" s="56">
        <f>'Supervision Schedule'!$H17</f>
        <v>0</v>
      </c>
      <c r="M15" s="56">
        <f>'Supervision Schedule'!$C17</f>
        <v>0</v>
      </c>
      <c r="N15" s="57"/>
      <c r="O15" s="57"/>
      <c r="P15" s="56">
        <f>'Supervision Schedule'!$D17</f>
        <v>0</v>
      </c>
      <c r="Q15" s="56">
        <f>'Supervision Schedule'!$E17</f>
        <v>0</v>
      </c>
      <c r="R15" s="56">
        <f>'Supervision Schedule'!$F17</f>
        <v>0</v>
      </c>
      <c r="S15" s="56">
        <f>'Supervision Schedule'!$G17</f>
        <v>0</v>
      </c>
      <c r="T15" s="56">
        <f>'Supervision Schedule'!$H17</f>
        <v>0</v>
      </c>
      <c r="U15" s="57"/>
      <c r="V15" s="179"/>
      <c r="W15" s="56">
        <f>'Supervision Schedule'!$C17</f>
        <v>0</v>
      </c>
      <c r="X15" s="56">
        <f>'Supervision Schedule'!$D17</f>
        <v>0</v>
      </c>
      <c r="Y15" s="56">
        <f>'Supervision Schedule'!$E17</f>
        <v>0</v>
      </c>
      <c r="Z15" s="56">
        <f>'Supervision Schedule'!$F17</f>
        <v>0</v>
      </c>
      <c r="AA15" s="56">
        <f>'Supervision Schedule'!$G17</f>
        <v>0</v>
      </c>
      <c r="AB15" s="57"/>
      <c r="AC15" s="57"/>
      <c r="AD15" s="173"/>
      <c r="AE15" s="56">
        <f>'Supervision Schedule'!$H17</f>
        <v>0</v>
      </c>
      <c r="AF15" s="56">
        <f>'Supervision Schedule'!$C17</f>
        <v>0</v>
      </c>
      <c r="AG15" s="153">
        <f t="shared" si="0"/>
        <v>0</v>
      </c>
      <c r="AH15" s="148">
        <f t="shared" si="1"/>
        <v>0</v>
      </c>
      <c r="AI15" s="47"/>
      <c r="AJ15" s="46"/>
      <c r="AK15" s="46"/>
      <c r="AL15" s="46"/>
      <c r="AM15" s="46"/>
    </row>
    <row r="16" spans="1:39" ht="12.95" customHeight="1" x14ac:dyDescent="0.2">
      <c r="A16" s="21">
        <f>'Supervision Schedule'!A18</f>
        <v>0</v>
      </c>
      <c r="B16" s="145">
        <f>'Supervision Schedule'!B18</f>
        <v>0</v>
      </c>
      <c r="C16" s="173"/>
      <c r="D16" s="56">
        <f>'Supervision Schedule'!$C18</f>
        <v>0</v>
      </c>
      <c r="E16" s="56">
        <f>'Supervision Schedule'!$D18</f>
        <v>0</v>
      </c>
      <c r="F16" s="56">
        <f>'Supervision Schedule'!$E18</f>
        <v>0</v>
      </c>
      <c r="G16" s="57"/>
      <c r="H16" s="57"/>
      <c r="I16" s="176"/>
      <c r="J16" s="124">
        <f>'Supervision Schedule'!$F18</f>
        <v>0</v>
      </c>
      <c r="K16" s="56">
        <f>'Supervision Schedule'!$G18</f>
        <v>0</v>
      </c>
      <c r="L16" s="56">
        <f>'Supervision Schedule'!$H18</f>
        <v>0</v>
      </c>
      <c r="M16" s="56">
        <f>'Supervision Schedule'!$C18</f>
        <v>0</v>
      </c>
      <c r="N16" s="57"/>
      <c r="O16" s="57"/>
      <c r="P16" s="56">
        <f>'Supervision Schedule'!$D18</f>
        <v>0</v>
      </c>
      <c r="Q16" s="56">
        <f>'Supervision Schedule'!$E18</f>
        <v>0</v>
      </c>
      <c r="R16" s="56">
        <f>'Supervision Schedule'!$F18</f>
        <v>0</v>
      </c>
      <c r="S16" s="56">
        <f>'Supervision Schedule'!$G18</f>
        <v>0</v>
      </c>
      <c r="T16" s="56">
        <f>'Supervision Schedule'!$H18</f>
        <v>0</v>
      </c>
      <c r="U16" s="57"/>
      <c r="V16" s="179"/>
      <c r="W16" s="56">
        <f>'Supervision Schedule'!$C18</f>
        <v>0</v>
      </c>
      <c r="X16" s="56">
        <f>'Supervision Schedule'!$D18</f>
        <v>0</v>
      </c>
      <c r="Y16" s="56">
        <f>'Supervision Schedule'!$E18</f>
        <v>0</v>
      </c>
      <c r="Z16" s="56">
        <f>'Supervision Schedule'!$F18</f>
        <v>0</v>
      </c>
      <c r="AA16" s="56">
        <f>'Supervision Schedule'!$G18</f>
        <v>0</v>
      </c>
      <c r="AB16" s="57"/>
      <c r="AC16" s="57"/>
      <c r="AD16" s="173"/>
      <c r="AE16" s="56">
        <f>'Supervision Schedule'!$H18</f>
        <v>0</v>
      </c>
      <c r="AF16" s="56">
        <f>'Supervision Schedule'!$C18</f>
        <v>0</v>
      </c>
      <c r="AG16" s="153">
        <f t="shared" si="0"/>
        <v>0</v>
      </c>
      <c r="AH16" s="148">
        <f t="shared" si="1"/>
        <v>0</v>
      </c>
      <c r="AI16" s="47"/>
      <c r="AJ16" s="46"/>
      <c r="AK16" s="46"/>
      <c r="AL16" s="46"/>
      <c r="AM16" s="46"/>
    </row>
    <row r="17" spans="1:39" ht="12.95" customHeight="1" x14ac:dyDescent="0.2">
      <c r="A17" s="21">
        <f>'Supervision Schedule'!A19</f>
        <v>0</v>
      </c>
      <c r="B17" s="145">
        <f>'Supervision Schedule'!B19</f>
        <v>0</v>
      </c>
      <c r="C17" s="173"/>
      <c r="D17" s="56">
        <f>'Supervision Schedule'!$C19</f>
        <v>0</v>
      </c>
      <c r="E17" s="56">
        <f>'Supervision Schedule'!$D19</f>
        <v>0</v>
      </c>
      <c r="F17" s="56">
        <f>'Supervision Schedule'!$E19</f>
        <v>0</v>
      </c>
      <c r="G17" s="57"/>
      <c r="H17" s="57"/>
      <c r="I17" s="176"/>
      <c r="J17" s="124">
        <f>'Supervision Schedule'!$F19</f>
        <v>0</v>
      </c>
      <c r="K17" s="56">
        <f>'Supervision Schedule'!$G19</f>
        <v>0</v>
      </c>
      <c r="L17" s="56">
        <f>'Supervision Schedule'!$H19</f>
        <v>0</v>
      </c>
      <c r="M17" s="56">
        <f>'Supervision Schedule'!$C19</f>
        <v>0</v>
      </c>
      <c r="N17" s="57"/>
      <c r="O17" s="57"/>
      <c r="P17" s="56">
        <f>'Supervision Schedule'!$D19</f>
        <v>0</v>
      </c>
      <c r="Q17" s="56">
        <f>'Supervision Schedule'!$E19</f>
        <v>0</v>
      </c>
      <c r="R17" s="56">
        <f>'Supervision Schedule'!$F19</f>
        <v>0</v>
      </c>
      <c r="S17" s="56">
        <f>'Supervision Schedule'!$G19</f>
        <v>0</v>
      </c>
      <c r="T17" s="56">
        <f>'Supervision Schedule'!$H19</f>
        <v>0</v>
      </c>
      <c r="U17" s="57"/>
      <c r="V17" s="179"/>
      <c r="W17" s="56">
        <f>'Supervision Schedule'!$C19</f>
        <v>0</v>
      </c>
      <c r="X17" s="56">
        <f>'Supervision Schedule'!$D19</f>
        <v>0</v>
      </c>
      <c r="Y17" s="56">
        <f>'Supervision Schedule'!$E19</f>
        <v>0</v>
      </c>
      <c r="Z17" s="56">
        <f>'Supervision Schedule'!$F19</f>
        <v>0</v>
      </c>
      <c r="AA17" s="56">
        <f>'Supervision Schedule'!$G19</f>
        <v>0</v>
      </c>
      <c r="AB17" s="57"/>
      <c r="AC17" s="57"/>
      <c r="AD17" s="173"/>
      <c r="AE17" s="56">
        <f>'Supervision Schedule'!$H19</f>
        <v>0</v>
      </c>
      <c r="AF17" s="56">
        <f>'Supervision Schedule'!$C19</f>
        <v>0</v>
      </c>
      <c r="AG17" s="153">
        <f t="shared" si="0"/>
        <v>0</v>
      </c>
      <c r="AH17" s="148">
        <f t="shared" si="1"/>
        <v>0</v>
      </c>
      <c r="AI17" s="47"/>
      <c r="AJ17" s="46"/>
      <c r="AK17" s="46"/>
      <c r="AL17" s="46"/>
      <c r="AM17" s="46"/>
    </row>
    <row r="18" spans="1:39" ht="12.95" customHeight="1" x14ac:dyDescent="0.2">
      <c r="A18" s="21">
        <f>'Supervision Schedule'!A20</f>
        <v>0</v>
      </c>
      <c r="B18" s="145">
        <f>'Supervision Schedule'!B20</f>
        <v>0</v>
      </c>
      <c r="C18" s="173"/>
      <c r="D18" s="56">
        <f>'Supervision Schedule'!$C20</f>
        <v>0</v>
      </c>
      <c r="E18" s="56">
        <f>'Supervision Schedule'!$D20</f>
        <v>0</v>
      </c>
      <c r="F18" s="56">
        <f>'Supervision Schedule'!$E20</f>
        <v>0</v>
      </c>
      <c r="G18" s="57"/>
      <c r="H18" s="57"/>
      <c r="I18" s="176"/>
      <c r="J18" s="124">
        <f>'Supervision Schedule'!$F20</f>
        <v>0</v>
      </c>
      <c r="K18" s="56">
        <f>'Supervision Schedule'!$G20</f>
        <v>0</v>
      </c>
      <c r="L18" s="56">
        <f>'Supervision Schedule'!$H20</f>
        <v>0</v>
      </c>
      <c r="M18" s="56">
        <f>'Supervision Schedule'!$C20</f>
        <v>0</v>
      </c>
      <c r="N18" s="57"/>
      <c r="O18" s="57"/>
      <c r="P18" s="56">
        <f>'Supervision Schedule'!$D20</f>
        <v>0</v>
      </c>
      <c r="Q18" s="56">
        <f>'Supervision Schedule'!$E20</f>
        <v>0</v>
      </c>
      <c r="R18" s="56">
        <f>'Supervision Schedule'!$F20</f>
        <v>0</v>
      </c>
      <c r="S18" s="56">
        <f>'Supervision Schedule'!$G20</f>
        <v>0</v>
      </c>
      <c r="T18" s="56">
        <f>'Supervision Schedule'!$H20</f>
        <v>0</v>
      </c>
      <c r="U18" s="57"/>
      <c r="V18" s="179"/>
      <c r="W18" s="56">
        <f>'Supervision Schedule'!$C20</f>
        <v>0</v>
      </c>
      <c r="X18" s="56">
        <f>'Supervision Schedule'!$D20</f>
        <v>0</v>
      </c>
      <c r="Y18" s="56">
        <f>'Supervision Schedule'!$E20</f>
        <v>0</v>
      </c>
      <c r="Z18" s="56">
        <f>'Supervision Schedule'!$F20</f>
        <v>0</v>
      </c>
      <c r="AA18" s="56">
        <f>'Supervision Schedule'!$G20</f>
        <v>0</v>
      </c>
      <c r="AB18" s="57"/>
      <c r="AC18" s="57"/>
      <c r="AD18" s="173"/>
      <c r="AE18" s="56">
        <f>'Supervision Schedule'!$H20</f>
        <v>0</v>
      </c>
      <c r="AF18" s="56">
        <f>'Supervision Schedule'!$C20</f>
        <v>0</v>
      </c>
      <c r="AG18" s="153">
        <f t="shared" si="0"/>
        <v>0</v>
      </c>
      <c r="AH18" s="148">
        <f t="shared" si="1"/>
        <v>0</v>
      </c>
      <c r="AI18" s="47"/>
      <c r="AJ18" s="46"/>
      <c r="AK18" s="46"/>
      <c r="AL18" s="46"/>
      <c r="AM18" s="46"/>
    </row>
    <row r="19" spans="1:39" ht="12.95" customHeight="1" x14ac:dyDescent="0.2">
      <c r="A19" s="21">
        <f>'Supervision Schedule'!A21</f>
        <v>0</v>
      </c>
      <c r="B19" s="145">
        <f>'Supervision Schedule'!B21</f>
        <v>0</v>
      </c>
      <c r="C19" s="173"/>
      <c r="D19" s="56">
        <f>'Supervision Schedule'!$C21</f>
        <v>0</v>
      </c>
      <c r="E19" s="56">
        <f>'Supervision Schedule'!$D21</f>
        <v>0</v>
      </c>
      <c r="F19" s="56">
        <f>'Supervision Schedule'!$E21</f>
        <v>0</v>
      </c>
      <c r="G19" s="57"/>
      <c r="H19" s="57"/>
      <c r="I19" s="176"/>
      <c r="J19" s="124">
        <f>'Supervision Schedule'!$F21</f>
        <v>0</v>
      </c>
      <c r="K19" s="56">
        <f>'Supervision Schedule'!$G21</f>
        <v>0</v>
      </c>
      <c r="L19" s="56">
        <f>'Supervision Schedule'!$H21</f>
        <v>0</v>
      </c>
      <c r="M19" s="56">
        <f>'Supervision Schedule'!$C21</f>
        <v>0</v>
      </c>
      <c r="N19" s="57"/>
      <c r="O19" s="57"/>
      <c r="P19" s="56">
        <f>'Supervision Schedule'!$D21</f>
        <v>0</v>
      </c>
      <c r="Q19" s="56">
        <f>'Supervision Schedule'!$E21</f>
        <v>0</v>
      </c>
      <c r="R19" s="56">
        <f>'Supervision Schedule'!$F21</f>
        <v>0</v>
      </c>
      <c r="S19" s="56">
        <f>'Supervision Schedule'!$G21</f>
        <v>0</v>
      </c>
      <c r="T19" s="56">
        <f>'Supervision Schedule'!$H21</f>
        <v>0</v>
      </c>
      <c r="U19" s="57"/>
      <c r="V19" s="179"/>
      <c r="W19" s="56">
        <f>'Supervision Schedule'!$C21</f>
        <v>0</v>
      </c>
      <c r="X19" s="56">
        <f>'Supervision Schedule'!$D21</f>
        <v>0</v>
      </c>
      <c r="Y19" s="56">
        <f>'Supervision Schedule'!$E21</f>
        <v>0</v>
      </c>
      <c r="Z19" s="56">
        <f>'Supervision Schedule'!$F21</f>
        <v>0</v>
      </c>
      <c r="AA19" s="56">
        <f>'Supervision Schedule'!$G21</f>
        <v>0</v>
      </c>
      <c r="AB19" s="57"/>
      <c r="AC19" s="57"/>
      <c r="AD19" s="173"/>
      <c r="AE19" s="56">
        <f>'Supervision Schedule'!$H21</f>
        <v>0</v>
      </c>
      <c r="AF19" s="56">
        <f>'Supervision Schedule'!$C21</f>
        <v>0</v>
      </c>
      <c r="AG19" s="153">
        <f t="shared" si="0"/>
        <v>0</v>
      </c>
      <c r="AH19" s="148">
        <f t="shared" si="1"/>
        <v>0</v>
      </c>
      <c r="AI19" s="47"/>
      <c r="AJ19" s="46"/>
      <c r="AK19" s="46"/>
      <c r="AL19" s="46"/>
      <c r="AM19" s="46"/>
    </row>
    <row r="20" spans="1:39" ht="12.95" customHeight="1" x14ac:dyDescent="0.2">
      <c r="A20" s="21">
        <f>'Supervision Schedule'!A22</f>
        <v>0</v>
      </c>
      <c r="B20" s="145">
        <f>'Supervision Schedule'!B22</f>
        <v>0</v>
      </c>
      <c r="C20" s="173"/>
      <c r="D20" s="56">
        <f>'Supervision Schedule'!$C22</f>
        <v>0</v>
      </c>
      <c r="E20" s="56">
        <f>'Supervision Schedule'!$D22</f>
        <v>0</v>
      </c>
      <c r="F20" s="56">
        <f>'Supervision Schedule'!$E22</f>
        <v>0</v>
      </c>
      <c r="G20" s="57"/>
      <c r="H20" s="57"/>
      <c r="I20" s="176"/>
      <c r="J20" s="124">
        <f>'Supervision Schedule'!$F22</f>
        <v>0</v>
      </c>
      <c r="K20" s="56">
        <f>'Supervision Schedule'!$G22</f>
        <v>0</v>
      </c>
      <c r="L20" s="56">
        <f>'Supervision Schedule'!$H22</f>
        <v>0</v>
      </c>
      <c r="M20" s="56">
        <f>'Supervision Schedule'!$C22</f>
        <v>0</v>
      </c>
      <c r="N20" s="57"/>
      <c r="O20" s="57"/>
      <c r="P20" s="56">
        <f>'Supervision Schedule'!$D22</f>
        <v>0</v>
      </c>
      <c r="Q20" s="56">
        <f>'Supervision Schedule'!$E22</f>
        <v>0</v>
      </c>
      <c r="R20" s="56">
        <f>'Supervision Schedule'!$F22</f>
        <v>0</v>
      </c>
      <c r="S20" s="56">
        <f>'Supervision Schedule'!$G22</f>
        <v>0</v>
      </c>
      <c r="T20" s="56">
        <f>'Supervision Schedule'!$H22</f>
        <v>0</v>
      </c>
      <c r="U20" s="57"/>
      <c r="V20" s="179"/>
      <c r="W20" s="56">
        <f>'Supervision Schedule'!$C22</f>
        <v>0</v>
      </c>
      <c r="X20" s="56">
        <f>'Supervision Schedule'!$D22</f>
        <v>0</v>
      </c>
      <c r="Y20" s="56">
        <f>'Supervision Schedule'!$E22</f>
        <v>0</v>
      </c>
      <c r="Z20" s="56">
        <f>'Supervision Schedule'!$F22</f>
        <v>0</v>
      </c>
      <c r="AA20" s="56">
        <f>'Supervision Schedule'!$G22</f>
        <v>0</v>
      </c>
      <c r="AB20" s="57"/>
      <c r="AC20" s="57"/>
      <c r="AD20" s="173"/>
      <c r="AE20" s="56">
        <f>'Supervision Schedule'!$H22</f>
        <v>0</v>
      </c>
      <c r="AF20" s="56">
        <f>'Supervision Schedule'!$C22</f>
        <v>0</v>
      </c>
      <c r="AG20" s="153">
        <f t="shared" si="0"/>
        <v>0</v>
      </c>
      <c r="AH20" s="148">
        <f t="shared" si="1"/>
        <v>0</v>
      </c>
      <c r="AI20" s="47"/>
      <c r="AJ20" s="46"/>
      <c r="AK20" s="46"/>
      <c r="AL20" s="46"/>
      <c r="AM20" s="46"/>
    </row>
    <row r="21" spans="1:39" ht="12.95" customHeight="1" x14ac:dyDescent="0.2">
      <c r="A21" s="21">
        <f>'Supervision Schedule'!A23</f>
        <v>0</v>
      </c>
      <c r="B21" s="145">
        <f>'Supervision Schedule'!B23</f>
        <v>0</v>
      </c>
      <c r="C21" s="173"/>
      <c r="D21" s="56">
        <f>'Supervision Schedule'!$C23</f>
        <v>0</v>
      </c>
      <c r="E21" s="56">
        <f>'Supervision Schedule'!$D23</f>
        <v>0</v>
      </c>
      <c r="F21" s="56">
        <f>'Supervision Schedule'!$E23</f>
        <v>0</v>
      </c>
      <c r="G21" s="57"/>
      <c r="H21" s="57"/>
      <c r="I21" s="176"/>
      <c r="J21" s="124">
        <f>'Supervision Schedule'!$F23</f>
        <v>0</v>
      </c>
      <c r="K21" s="56">
        <f>'Supervision Schedule'!$G23</f>
        <v>0</v>
      </c>
      <c r="L21" s="56">
        <f>'Supervision Schedule'!$H23</f>
        <v>0</v>
      </c>
      <c r="M21" s="56">
        <f>'Supervision Schedule'!$C23</f>
        <v>0</v>
      </c>
      <c r="N21" s="57"/>
      <c r="O21" s="57"/>
      <c r="P21" s="56">
        <f>'Supervision Schedule'!$D23</f>
        <v>0</v>
      </c>
      <c r="Q21" s="56">
        <f>'Supervision Schedule'!$E23</f>
        <v>0</v>
      </c>
      <c r="R21" s="56">
        <f>'Supervision Schedule'!$F23</f>
        <v>0</v>
      </c>
      <c r="S21" s="56">
        <f>'Supervision Schedule'!$G23</f>
        <v>0</v>
      </c>
      <c r="T21" s="56">
        <f>'Supervision Schedule'!$H23</f>
        <v>0</v>
      </c>
      <c r="U21" s="57"/>
      <c r="V21" s="179"/>
      <c r="W21" s="56">
        <f>'Supervision Schedule'!$C23</f>
        <v>0</v>
      </c>
      <c r="X21" s="56">
        <f>'Supervision Schedule'!$D23</f>
        <v>0</v>
      </c>
      <c r="Y21" s="56">
        <f>'Supervision Schedule'!$E23</f>
        <v>0</v>
      </c>
      <c r="Z21" s="56">
        <f>'Supervision Schedule'!$F23</f>
        <v>0</v>
      </c>
      <c r="AA21" s="56">
        <f>'Supervision Schedule'!$G23</f>
        <v>0</v>
      </c>
      <c r="AB21" s="57"/>
      <c r="AC21" s="57"/>
      <c r="AD21" s="173"/>
      <c r="AE21" s="56">
        <f>'Supervision Schedule'!$H23</f>
        <v>0</v>
      </c>
      <c r="AF21" s="56">
        <f>'Supervision Schedule'!$C23</f>
        <v>0</v>
      </c>
      <c r="AG21" s="153">
        <f t="shared" si="0"/>
        <v>0</v>
      </c>
      <c r="AH21" s="148">
        <f t="shared" si="1"/>
        <v>0</v>
      </c>
      <c r="AI21" s="47"/>
      <c r="AJ21" s="46"/>
      <c r="AK21" s="46"/>
      <c r="AL21" s="46"/>
      <c r="AM21" s="46"/>
    </row>
    <row r="22" spans="1:39" ht="12.95" customHeight="1" x14ac:dyDescent="0.2">
      <c r="A22" s="21">
        <f>'Supervision Schedule'!A24</f>
        <v>0</v>
      </c>
      <c r="B22" s="145">
        <f>'Supervision Schedule'!B24</f>
        <v>0</v>
      </c>
      <c r="C22" s="173"/>
      <c r="D22" s="56">
        <f>'Supervision Schedule'!$C24</f>
        <v>0</v>
      </c>
      <c r="E22" s="56">
        <f>'Supervision Schedule'!$D24</f>
        <v>0</v>
      </c>
      <c r="F22" s="56">
        <f>'Supervision Schedule'!$E24</f>
        <v>0</v>
      </c>
      <c r="G22" s="57"/>
      <c r="H22" s="57"/>
      <c r="I22" s="176"/>
      <c r="J22" s="124">
        <f>'Supervision Schedule'!$F24</f>
        <v>0</v>
      </c>
      <c r="K22" s="56">
        <f>'Supervision Schedule'!$G24</f>
        <v>0</v>
      </c>
      <c r="L22" s="56">
        <f>'Supervision Schedule'!$H24</f>
        <v>0</v>
      </c>
      <c r="M22" s="56">
        <f>'Supervision Schedule'!$C24</f>
        <v>0</v>
      </c>
      <c r="N22" s="57"/>
      <c r="O22" s="57"/>
      <c r="P22" s="56">
        <f>'Supervision Schedule'!$D24</f>
        <v>0</v>
      </c>
      <c r="Q22" s="56">
        <f>'Supervision Schedule'!$E24</f>
        <v>0</v>
      </c>
      <c r="R22" s="56">
        <f>'Supervision Schedule'!$F24</f>
        <v>0</v>
      </c>
      <c r="S22" s="56">
        <f>'Supervision Schedule'!$G24</f>
        <v>0</v>
      </c>
      <c r="T22" s="56">
        <f>'Supervision Schedule'!$H24</f>
        <v>0</v>
      </c>
      <c r="U22" s="57"/>
      <c r="V22" s="179"/>
      <c r="W22" s="56">
        <f>'Supervision Schedule'!$C24</f>
        <v>0</v>
      </c>
      <c r="X22" s="56">
        <f>'Supervision Schedule'!$D24</f>
        <v>0</v>
      </c>
      <c r="Y22" s="56">
        <f>'Supervision Schedule'!$E24</f>
        <v>0</v>
      </c>
      <c r="Z22" s="56">
        <f>'Supervision Schedule'!$F24</f>
        <v>0</v>
      </c>
      <c r="AA22" s="56">
        <f>'Supervision Schedule'!$G24</f>
        <v>0</v>
      </c>
      <c r="AB22" s="57"/>
      <c r="AC22" s="57"/>
      <c r="AD22" s="173"/>
      <c r="AE22" s="56">
        <f>'Supervision Schedule'!$H24</f>
        <v>0</v>
      </c>
      <c r="AF22" s="56">
        <f>'Supervision Schedule'!$C24</f>
        <v>0</v>
      </c>
      <c r="AG22" s="153">
        <f t="shared" si="0"/>
        <v>0</v>
      </c>
      <c r="AH22" s="148">
        <f t="shared" si="1"/>
        <v>0</v>
      </c>
      <c r="AI22" s="47"/>
      <c r="AJ22" s="46"/>
      <c r="AK22" s="46"/>
      <c r="AL22" s="46"/>
      <c r="AM22" s="46"/>
    </row>
    <row r="23" spans="1:39" ht="12.95" customHeight="1" x14ac:dyDescent="0.2">
      <c r="A23" s="21">
        <f>'Supervision Schedule'!A25</f>
        <v>0</v>
      </c>
      <c r="B23" s="145">
        <f>'Supervision Schedule'!B25</f>
        <v>0</v>
      </c>
      <c r="C23" s="173"/>
      <c r="D23" s="56">
        <f>'Supervision Schedule'!$C25</f>
        <v>0</v>
      </c>
      <c r="E23" s="56">
        <f>'Supervision Schedule'!$D25</f>
        <v>0</v>
      </c>
      <c r="F23" s="56">
        <f>'Supervision Schedule'!$E25</f>
        <v>0</v>
      </c>
      <c r="G23" s="57"/>
      <c r="H23" s="57"/>
      <c r="I23" s="176"/>
      <c r="J23" s="124">
        <f>'Supervision Schedule'!$F25</f>
        <v>0</v>
      </c>
      <c r="K23" s="56">
        <f>'Supervision Schedule'!$G25</f>
        <v>0</v>
      </c>
      <c r="L23" s="56">
        <f>'Supervision Schedule'!$H25</f>
        <v>0</v>
      </c>
      <c r="M23" s="56">
        <f>'Supervision Schedule'!$C25</f>
        <v>0</v>
      </c>
      <c r="N23" s="57"/>
      <c r="O23" s="57"/>
      <c r="P23" s="56">
        <f>'Supervision Schedule'!$D25</f>
        <v>0</v>
      </c>
      <c r="Q23" s="56">
        <f>'Supervision Schedule'!$E25</f>
        <v>0</v>
      </c>
      <c r="R23" s="56">
        <f>'Supervision Schedule'!$F25</f>
        <v>0</v>
      </c>
      <c r="S23" s="56">
        <f>'Supervision Schedule'!$G25</f>
        <v>0</v>
      </c>
      <c r="T23" s="56">
        <f>'Supervision Schedule'!$H25</f>
        <v>0</v>
      </c>
      <c r="U23" s="57"/>
      <c r="V23" s="179"/>
      <c r="W23" s="56">
        <f>'Supervision Schedule'!$C25</f>
        <v>0</v>
      </c>
      <c r="X23" s="56">
        <f>'Supervision Schedule'!$D25</f>
        <v>0</v>
      </c>
      <c r="Y23" s="56">
        <f>'Supervision Schedule'!$E25</f>
        <v>0</v>
      </c>
      <c r="Z23" s="56">
        <f>'Supervision Schedule'!$F25</f>
        <v>0</v>
      </c>
      <c r="AA23" s="56">
        <f>'Supervision Schedule'!$G25</f>
        <v>0</v>
      </c>
      <c r="AB23" s="57"/>
      <c r="AC23" s="57"/>
      <c r="AD23" s="173"/>
      <c r="AE23" s="56">
        <f>'Supervision Schedule'!$H25</f>
        <v>0</v>
      </c>
      <c r="AF23" s="56">
        <f>'Supervision Schedule'!$C25</f>
        <v>0</v>
      </c>
      <c r="AG23" s="153">
        <f t="shared" si="0"/>
        <v>0</v>
      </c>
      <c r="AH23" s="148">
        <f t="shared" si="1"/>
        <v>0</v>
      </c>
      <c r="AI23" s="47"/>
      <c r="AJ23" s="46"/>
      <c r="AK23" s="46"/>
      <c r="AL23" s="46"/>
      <c r="AM23" s="46"/>
    </row>
    <row r="24" spans="1:39" ht="12.95" customHeight="1" x14ac:dyDescent="0.2">
      <c r="A24" s="21">
        <f>'Supervision Schedule'!A26</f>
        <v>0</v>
      </c>
      <c r="B24" s="145">
        <f>'Supervision Schedule'!B26</f>
        <v>0</v>
      </c>
      <c r="C24" s="173"/>
      <c r="D24" s="56">
        <f>'Supervision Schedule'!$C26</f>
        <v>0</v>
      </c>
      <c r="E24" s="56">
        <f>'Supervision Schedule'!$D26</f>
        <v>0</v>
      </c>
      <c r="F24" s="56">
        <f>'Supervision Schedule'!$E26</f>
        <v>0</v>
      </c>
      <c r="G24" s="57"/>
      <c r="H24" s="57"/>
      <c r="I24" s="176"/>
      <c r="J24" s="124">
        <f>'Supervision Schedule'!$F26</f>
        <v>0</v>
      </c>
      <c r="K24" s="56">
        <f>'Supervision Schedule'!$G26</f>
        <v>0</v>
      </c>
      <c r="L24" s="56">
        <f>'Supervision Schedule'!$H26</f>
        <v>0</v>
      </c>
      <c r="M24" s="56">
        <f>'Supervision Schedule'!$C26</f>
        <v>0</v>
      </c>
      <c r="N24" s="57"/>
      <c r="O24" s="57"/>
      <c r="P24" s="56">
        <f>'Supervision Schedule'!$D26</f>
        <v>0</v>
      </c>
      <c r="Q24" s="56">
        <f>'Supervision Schedule'!$E26</f>
        <v>0</v>
      </c>
      <c r="R24" s="56">
        <f>'Supervision Schedule'!$F26</f>
        <v>0</v>
      </c>
      <c r="S24" s="56">
        <f>'Supervision Schedule'!$G26</f>
        <v>0</v>
      </c>
      <c r="T24" s="56">
        <f>'Supervision Schedule'!$H26</f>
        <v>0</v>
      </c>
      <c r="U24" s="57"/>
      <c r="V24" s="179"/>
      <c r="W24" s="56">
        <f>'Supervision Schedule'!$C26</f>
        <v>0</v>
      </c>
      <c r="X24" s="56">
        <f>'Supervision Schedule'!$D26</f>
        <v>0</v>
      </c>
      <c r="Y24" s="56">
        <f>'Supervision Schedule'!$E26</f>
        <v>0</v>
      </c>
      <c r="Z24" s="56">
        <f>'Supervision Schedule'!$F26</f>
        <v>0</v>
      </c>
      <c r="AA24" s="56">
        <f>'Supervision Schedule'!$G26</f>
        <v>0</v>
      </c>
      <c r="AB24" s="57"/>
      <c r="AC24" s="57"/>
      <c r="AD24" s="173"/>
      <c r="AE24" s="56">
        <f>'Supervision Schedule'!$H26</f>
        <v>0</v>
      </c>
      <c r="AF24" s="56">
        <f>'Supervision Schedule'!$C26</f>
        <v>0</v>
      </c>
      <c r="AG24" s="153">
        <f t="shared" si="0"/>
        <v>0</v>
      </c>
      <c r="AH24" s="148">
        <f t="shared" si="1"/>
        <v>0</v>
      </c>
      <c r="AI24" s="47"/>
      <c r="AJ24" s="46"/>
      <c r="AK24" s="46"/>
      <c r="AL24" s="46"/>
      <c r="AM24" s="46"/>
    </row>
    <row r="25" spans="1:39" ht="12.95" customHeight="1" x14ac:dyDescent="0.2">
      <c r="A25" s="21">
        <f>'Supervision Schedule'!A27</f>
        <v>0</v>
      </c>
      <c r="B25" s="145">
        <f>'Supervision Schedule'!B27</f>
        <v>0</v>
      </c>
      <c r="C25" s="173"/>
      <c r="D25" s="56">
        <f>'Supervision Schedule'!$C27</f>
        <v>0</v>
      </c>
      <c r="E25" s="56">
        <f>'Supervision Schedule'!$D27</f>
        <v>0</v>
      </c>
      <c r="F25" s="56">
        <f>'Supervision Schedule'!$E27</f>
        <v>0</v>
      </c>
      <c r="G25" s="57"/>
      <c r="H25" s="57"/>
      <c r="I25" s="176"/>
      <c r="J25" s="124">
        <f>'Supervision Schedule'!$F27</f>
        <v>0</v>
      </c>
      <c r="K25" s="56">
        <f>'Supervision Schedule'!$G27</f>
        <v>0</v>
      </c>
      <c r="L25" s="56">
        <f>'Supervision Schedule'!$H27</f>
        <v>0</v>
      </c>
      <c r="M25" s="56">
        <f>'Supervision Schedule'!$C27</f>
        <v>0</v>
      </c>
      <c r="N25" s="57"/>
      <c r="O25" s="57"/>
      <c r="P25" s="56">
        <f>'Supervision Schedule'!$D27</f>
        <v>0</v>
      </c>
      <c r="Q25" s="56">
        <f>'Supervision Schedule'!$E27</f>
        <v>0</v>
      </c>
      <c r="R25" s="56">
        <f>'Supervision Schedule'!$F27</f>
        <v>0</v>
      </c>
      <c r="S25" s="56">
        <f>'Supervision Schedule'!$G27</f>
        <v>0</v>
      </c>
      <c r="T25" s="56">
        <f>'Supervision Schedule'!$H27</f>
        <v>0</v>
      </c>
      <c r="U25" s="57"/>
      <c r="V25" s="179"/>
      <c r="W25" s="56">
        <f>'Supervision Schedule'!$C27</f>
        <v>0</v>
      </c>
      <c r="X25" s="56">
        <f>'Supervision Schedule'!$D27</f>
        <v>0</v>
      </c>
      <c r="Y25" s="56">
        <f>'Supervision Schedule'!$E27</f>
        <v>0</v>
      </c>
      <c r="Z25" s="56">
        <f>'Supervision Schedule'!$F27</f>
        <v>0</v>
      </c>
      <c r="AA25" s="56">
        <f>'Supervision Schedule'!$G27</f>
        <v>0</v>
      </c>
      <c r="AB25" s="57"/>
      <c r="AC25" s="57"/>
      <c r="AD25" s="173"/>
      <c r="AE25" s="56">
        <f>'Supervision Schedule'!$H27</f>
        <v>0</v>
      </c>
      <c r="AF25" s="56">
        <f>'Supervision Schedule'!$C27</f>
        <v>0</v>
      </c>
      <c r="AG25" s="153">
        <f t="shared" si="0"/>
        <v>0</v>
      </c>
      <c r="AH25" s="148">
        <f t="shared" si="1"/>
        <v>0</v>
      </c>
      <c r="AI25" s="47"/>
      <c r="AJ25" s="46"/>
      <c r="AK25" s="46"/>
      <c r="AL25" s="46"/>
      <c r="AM25" s="46"/>
    </row>
    <row r="26" spans="1:39" ht="12.95" customHeight="1" x14ac:dyDescent="0.2">
      <c r="A26" s="21">
        <f>'Supervision Schedule'!A28</f>
        <v>0</v>
      </c>
      <c r="B26" s="145">
        <f>'Supervision Schedule'!B28</f>
        <v>0</v>
      </c>
      <c r="C26" s="173"/>
      <c r="D26" s="56">
        <f>'Supervision Schedule'!$C28</f>
        <v>0</v>
      </c>
      <c r="E26" s="56">
        <f>'Supervision Schedule'!$D28</f>
        <v>0</v>
      </c>
      <c r="F26" s="56">
        <f>'Supervision Schedule'!$E28</f>
        <v>0</v>
      </c>
      <c r="G26" s="57"/>
      <c r="H26" s="57"/>
      <c r="I26" s="176"/>
      <c r="J26" s="124">
        <f>'Supervision Schedule'!$F28</f>
        <v>0</v>
      </c>
      <c r="K26" s="56">
        <f>'Supervision Schedule'!$G28</f>
        <v>0</v>
      </c>
      <c r="L26" s="56">
        <f>'Supervision Schedule'!$H28</f>
        <v>0</v>
      </c>
      <c r="M26" s="56">
        <f>'Supervision Schedule'!$C28</f>
        <v>0</v>
      </c>
      <c r="N26" s="57"/>
      <c r="O26" s="57"/>
      <c r="P26" s="56">
        <f>'Supervision Schedule'!$D28</f>
        <v>0</v>
      </c>
      <c r="Q26" s="56">
        <f>'Supervision Schedule'!$E28</f>
        <v>0</v>
      </c>
      <c r="R26" s="56">
        <f>'Supervision Schedule'!$F28</f>
        <v>0</v>
      </c>
      <c r="S26" s="56">
        <f>'Supervision Schedule'!$G28</f>
        <v>0</v>
      </c>
      <c r="T26" s="56">
        <f>'Supervision Schedule'!$H28</f>
        <v>0</v>
      </c>
      <c r="U26" s="57"/>
      <c r="V26" s="179"/>
      <c r="W26" s="56">
        <f>'Supervision Schedule'!$C28</f>
        <v>0</v>
      </c>
      <c r="X26" s="56">
        <f>'Supervision Schedule'!$D28</f>
        <v>0</v>
      </c>
      <c r="Y26" s="56">
        <f>'Supervision Schedule'!$E28</f>
        <v>0</v>
      </c>
      <c r="Z26" s="56">
        <f>'Supervision Schedule'!$F28</f>
        <v>0</v>
      </c>
      <c r="AA26" s="56">
        <f>'Supervision Schedule'!$G28</f>
        <v>0</v>
      </c>
      <c r="AB26" s="57"/>
      <c r="AC26" s="57"/>
      <c r="AD26" s="173"/>
      <c r="AE26" s="56">
        <f>'Supervision Schedule'!$H28</f>
        <v>0</v>
      </c>
      <c r="AF26" s="56">
        <f>'Supervision Schedule'!$C28</f>
        <v>0</v>
      </c>
      <c r="AG26" s="153">
        <f t="shared" si="0"/>
        <v>0</v>
      </c>
      <c r="AH26" s="148">
        <f t="shared" si="1"/>
        <v>0</v>
      </c>
      <c r="AI26" s="47"/>
      <c r="AJ26" s="46"/>
      <c r="AK26" s="46"/>
      <c r="AL26" s="46"/>
      <c r="AM26" s="46"/>
    </row>
    <row r="27" spans="1:39" ht="12.95" customHeight="1" x14ac:dyDescent="0.2">
      <c r="A27" s="21">
        <f>'Supervision Schedule'!A29</f>
        <v>0</v>
      </c>
      <c r="B27" s="145">
        <f>'Supervision Schedule'!B29</f>
        <v>0</v>
      </c>
      <c r="C27" s="173"/>
      <c r="D27" s="56">
        <f>'Supervision Schedule'!$C29</f>
        <v>0</v>
      </c>
      <c r="E27" s="56">
        <f>'Supervision Schedule'!$D29</f>
        <v>0</v>
      </c>
      <c r="F27" s="56">
        <f>'Supervision Schedule'!$E29</f>
        <v>0</v>
      </c>
      <c r="G27" s="57"/>
      <c r="H27" s="57"/>
      <c r="I27" s="176"/>
      <c r="J27" s="124">
        <f>'Supervision Schedule'!$F29</f>
        <v>0</v>
      </c>
      <c r="K27" s="56">
        <f>'Supervision Schedule'!$G29</f>
        <v>0</v>
      </c>
      <c r="L27" s="56">
        <f>'Supervision Schedule'!$H29</f>
        <v>0</v>
      </c>
      <c r="M27" s="56">
        <f>'Supervision Schedule'!$C29</f>
        <v>0</v>
      </c>
      <c r="N27" s="57"/>
      <c r="O27" s="57"/>
      <c r="P27" s="56">
        <f>'Supervision Schedule'!$D29</f>
        <v>0</v>
      </c>
      <c r="Q27" s="56">
        <f>'Supervision Schedule'!$E29</f>
        <v>0</v>
      </c>
      <c r="R27" s="56">
        <f>'Supervision Schedule'!$F29</f>
        <v>0</v>
      </c>
      <c r="S27" s="56">
        <f>'Supervision Schedule'!$G29</f>
        <v>0</v>
      </c>
      <c r="T27" s="56">
        <f>'Supervision Schedule'!$H29</f>
        <v>0</v>
      </c>
      <c r="U27" s="57"/>
      <c r="V27" s="179"/>
      <c r="W27" s="56">
        <f>'Supervision Schedule'!$C29</f>
        <v>0</v>
      </c>
      <c r="X27" s="56">
        <f>'Supervision Schedule'!$D29</f>
        <v>0</v>
      </c>
      <c r="Y27" s="56">
        <f>'Supervision Schedule'!$E29</f>
        <v>0</v>
      </c>
      <c r="Z27" s="56">
        <f>'Supervision Schedule'!$F29</f>
        <v>0</v>
      </c>
      <c r="AA27" s="56">
        <f>'Supervision Schedule'!$G29</f>
        <v>0</v>
      </c>
      <c r="AB27" s="57"/>
      <c r="AC27" s="57"/>
      <c r="AD27" s="173"/>
      <c r="AE27" s="56">
        <f>'Supervision Schedule'!$H29</f>
        <v>0</v>
      </c>
      <c r="AF27" s="56">
        <f>'Supervision Schedule'!$C29</f>
        <v>0</v>
      </c>
      <c r="AG27" s="153">
        <f t="shared" si="0"/>
        <v>0</v>
      </c>
      <c r="AH27" s="148">
        <f t="shared" si="1"/>
        <v>0</v>
      </c>
      <c r="AI27" s="47"/>
      <c r="AJ27" s="46"/>
      <c r="AK27" s="46"/>
      <c r="AL27" s="46"/>
      <c r="AM27" s="46"/>
    </row>
    <row r="28" spans="1:39" ht="12.95" customHeight="1" x14ac:dyDescent="0.2">
      <c r="A28" s="21">
        <f>'Supervision Schedule'!A30</f>
        <v>0</v>
      </c>
      <c r="B28" s="145">
        <f>'Supervision Schedule'!B30</f>
        <v>0</v>
      </c>
      <c r="C28" s="173"/>
      <c r="D28" s="56">
        <f>'Supervision Schedule'!$C30</f>
        <v>0</v>
      </c>
      <c r="E28" s="56">
        <f>'Supervision Schedule'!$D30</f>
        <v>0</v>
      </c>
      <c r="F28" s="56">
        <f>'Supervision Schedule'!$E30</f>
        <v>0</v>
      </c>
      <c r="G28" s="57"/>
      <c r="H28" s="57"/>
      <c r="I28" s="176"/>
      <c r="J28" s="124">
        <f>'Supervision Schedule'!$F30</f>
        <v>0</v>
      </c>
      <c r="K28" s="56">
        <f>'Supervision Schedule'!$G30</f>
        <v>0</v>
      </c>
      <c r="L28" s="56">
        <f>'Supervision Schedule'!$H30</f>
        <v>0</v>
      </c>
      <c r="M28" s="56">
        <f>'Supervision Schedule'!$C30</f>
        <v>0</v>
      </c>
      <c r="N28" s="57"/>
      <c r="O28" s="57"/>
      <c r="P28" s="56">
        <f>'Supervision Schedule'!$D30</f>
        <v>0</v>
      </c>
      <c r="Q28" s="56">
        <f>'Supervision Schedule'!$E30</f>
        <v>0</v>
      </c>
      <c r="R28" s="56">
        <f>'Supervision Schedule'!$F30</f>
        <v>0</v>
      </c>
      <c r="S28" s="56">
        <f>'Supervision Schedule'!$G30</f>
        <v>0</v>
      </c>
      <c r="T28" s="56">
        <f>'Supervision Schedule'!$H30</f>
        <v>0</v>
      </c>
      <c r="U28" s="57"/>
      <c r="V28" s="179"/>
      <c r="W28" s="56">
        <f>'Supervision Schedule'!$C30</f>
        <v>0</v>
      </c>
      <c r="X28" s="56">
        <f>'Supervision Schedule'!$D30</f>
        <v>0</v>
      </c>
      <c r="Y28" s="56">
        <f>'Supervision Schedule'!$E30</f>
        <v>0</v>
      </c>
      <c r="Z28" s="56">
        <f>'Supervision Schedule'!$F30</f>
        <v>0</v>
      </c>
      <c r="AA28" s="56">
        <f>'Supervision Schedule'!$G30</f>
        <v>0</v>
      </c>
      <c r="AB28" s="57"/>
      <c r="AC28" s="57"/>
      <c r="AD28" s="173"/>
      <c r="AE28" s="56">
        <f>'Supervision Schedule'!$H30</f>
        <v>0</v>
      </c>
      <c r="AF28" s="56">
        <f>'Supervision Schedule'!$C30</f>
        <v>0</v>
      </c>
      <c r="AG28" s="153">
        <f t="shared" si="0"/>
        <v>0</v>
      </c>
      <c r="AH28" s="148">
        <f t="shared" si="1"/>
        <v>0</v>
      </c>
      <c r="AI28" s="47"/>
      <c r="AJ28" s="46"/>
      <c r="AK28" s="46"/>
      <c r="AL28" s="46"/>
      <c r="AM28" s="46"/>
    </row>
    <row r="29" spans="1:39" ht="12.95" customHeight="1" x14ac:dyDescent="0.2">
      <c r="A29" s="21">
        <f>'Supervision Schedule'!A31</f>
        <v>0</v>
      </c>
      <c r="B29" s="145">
        <f>'Supervision Schedule'!B31</f>
        <v>0</v>
      </c>
      <c r="C29" s="173"/>
      <c r="D29" s="56">
        <f>'Supervision Schedule'!$C31</f>
        <v>0</v>
      </c>
      <c r="E29" s="56">
        <f>'Supervision Schedule'!$D31</f>
        <v>0</v>
      </c>
      <c r="F29" s="56">
        <f>'Supervision Schedule'!$E31</f>
        <v>0</v>
      </c>
      <c r="G29" s="57"/>
      <c r="H29" s="57"/>
      <c r="I29" s="176"/>
      <c r="J29" s="124">
        <f>'Supervision Schedule'!$F31</f>
        <v>0</v>
      </c>
      <c r="K29" s="56">
        <f>'Supervision Schedule'!$G31</f>
        <v>0</v>
      </c>
      <c r="L29" s="56">
        <f>'Supervision Schedule'!$H31</f>
        <v>0</v>
      </c>
      <c r="M29" s="56">
        <f>'Supervision Schedule'!$C31</f>
        <v>0</v>
      </c>
      <c r="N29" s="57"/>
      <c r="O29" s="57"/>
      <c r="P29" s="56">
        <f>'Supervision Schedule'!$D31</f>
        <v>0</v>
      </c>
      <c r="Q29" s="56">
        <f>'Supervision Schedule'!$E31</f>
        <v>0</v>
      </c>
      <c r="R29" s="56">
        <f>'Supervision Schedule'!$F31</f>
        <v>0</v>
      </c>
      <c r="S29" s="56">
        <f>'Supervision Schedule'!$G31</f>
        <v>0</v>
      </c>
      <c r="T29" s="56">
        <f>'Supervision Schedule'!$H31</f>
        <v>0</v>
      </c>
      <c r="U29" s="57"/>
      <c r="V29" s="179"/>
      <c r="W29" s="56">
        <f>'Supervision Schedule'!$C31</f>
        <v>0</v>
      </c>
      <c r="X29" s="56">
        <f>'Supervision Schedule'!$D31</f>
        <v>0</v>
      </c>
      <c r="Y29" s="56">
        <f>'Supervision Schedule'!$E31</f>
        <v>0</v>
      </c>
      <c r="Z29" s="56">
        <f>'Supervision Schedule'!$F31</f>
        <v>0</v>
      </c>
      <c r="AA29" s="56">
        <f>'Supervision Schedule'!$G31</f>
        <v>0</v>
      </c>
      <c r="AB29" s="57"/>
      <c r="AC29" s="57"/>
      <c r="AD29" s="173"/>
      <c r="AE29" s="56">
        <f>'Supervision Schedule'!$H31</f>
        <v>0</v>
      </c>
      <c r="AF29" s="56">
        <f>'Supervision Schedule'!$C31</f>
        <v>0</v>
      </c>
      <c r="AG29" s="153">
        <f t="shared" si="0"/>
        <v>0</v>
      </c>
      <c r="AH29" s="148">
        <f t="shared" si="1"/>
        <v>0</v>
      </c>
      <c r="AI29" s="47"/>
      <c r="AJ29" s="46"/>
      <c r="AK29" s="46"/>
      <c r="AL29" s="46"/>
      <c r="AM29" s="46"/>
    </row>
    <row r="30" spans="1:39" ht="12.95" customHeight="1" x14ac:dyDescent="0.2">
      <c r="A30" s="21">
        <f>'Supervision Schedule'!A32</f>
        <v>0</v>
      </c>
      <c r="B30" s="145">
        <f>'Supervision Schedule'!B32</f>
        <v>0</v>
      </c>
      <c r="C30" s="173"/>
      <c r="D30" s="56">
        <f>'Supervision Schedule'!$C32</f>
        <v>0</v>
      </c>
      <c r="E30" s="56">
        <f>'Supervision Schedule'!$D32</f>
        <v>0</v>
      </c>
      <c r="F30" s="56">
        <f>'Supervision Schedule'!$E32</f>
        <v>0</v>
      </c>
      <c r="G30" s="57"/>
      <c r="H30" s="57"/>
      <c r="I30" s="176"/>
      <c r="J30" s="124">
        <f>'Supervision Schedule'!$F32</f>
        <v>0</v>
      </c>
      <c r="K30" s="56">
        <f>'Supervision Schedule'!$G32</f>
        <v>0</v>
      </c>
      <c r="L30" s="56">
        <f>'Supervision Schedule'!$H32</f>
        <v>0</v>
      </c>
      <c r="M30" s="56">
        <f>'Supervision Schedule'!$C32</f>
        <v>0</v>
      </c>
      <c r="N30" s="57"/>
      <c r="O30" s="57"/>
      <c r="P30" s="56">
        <f>'Supervision Schedule'!$D32</f>
        <v>0</v>
      </c>
      <c r="Q30" s="56">
        <f>'Supervision Schedule'!$E32</f>
        <v>0</v>
      </c>
      <c r="R30" s="56">
        <f>'Supervision Schedule'!$F32</f>
        <v>0</v>
      </c>
      <c r="S30" s="56">
        <f>'Supervision Schedule'!$G32</f>
        <v>0</v>
      </c>
      <c r="T30" s="56">
        <f>'Supervision Schedule'!$H32</f>
        <v>0</v>
      </c>
      <c r="U30" s="57"/>
      <c r="V30" s="179"/>
      <c r="W30" s="56">
        <f>'Supervision Schedule'!$C32</f>
        <v>0</v>
      </c>
      <c r="X30" s="56">
        <f>'Supervision Schedule'!$D32</f>
        <v>0</v>
      </c>
      <c r="Y30" s="56">
        <f>'Supervision Schedule'!$E32</f>
        <v>0</v>
      </c>
      <c r="Z30" s="56">
        <f>'Supervision Schedule'!$F32</f>
        <v>0</v>
      </c>
      <c r="AA30" s="56">
        <f>'Supervision Schedule'!$G32</f>
        <v>0</v>
      </c>
      <c r="AB30" s="57"/>
      <c r="AC30" s="57"/>
      <c r="AD30" s="173"/>
      <c r="AE30" s="56">
        <f>'Supervision Schedule'!$H32</f>
        <v>0</v>
      </c>
      <c r="AF30" s="56">
        <f>'Supervision Schedule'!$C32</f>
        <v>0</v>
      </c>
      <c r="AG30" s="153">
        <f t="shared" si="0"/>
        <v>0</v>
      </c>
      <c r="AH30" s="148">
        <f t="shared" si="1"/>
        <v>0</v>
      </c>
      <c r="AI30" s="47"/>
      <c r="AJ30" s="46"/>
      <c r="AK30" s="46"/>
      <c r="AL30" s="46"/>
      <c r="AM30" s="46"/>
    </row>
    <row r="31" spans="1:39" ht="12.95" customHeight="1" x14ac:dyDescent="0.2">
      <c r="A31" s="21">
        <f>'Supervision Schedule'!A33</f>
        <v>0</v>
      </c>
      <c r="B31" s="145">
        <f>'Supervision Schedule'!B33</f>
        <v>0</v>
      </c>
      <c r="C31" s="173"/>
      <c r="D31" s="56">
        <f>'Supervision Schedule'!$C33</f>
        <v>0</v>
      </c>
      <c r="E31" s="56">
        <f>'Supervision Schedule'!$D33</f>
        <v>0</v>
      </c>
      <c r="F31" s="56">
        <f>'Supervision Schedule'!$E33</f>
        <v>0</v>
      </c>
      <c r="G31" s="57"/>
      <c r="H31" s="57"/>
      <c r="I31" s="176"/>
      <c r="J31" s="124">
        <f>'Supervision Schedule'!$F33</f>
        <v>0</v>
      </c>
      <c r="K31" s="56">
        <f>'Supervision Schedule'!$G33</f>
        <v>0</v>
      </c>
      <c r="L31" s="56">
        <f>'Supervision Schedule'!$H33</f>
        <v>0</v>
      </c>
      <c r="M31" s="56">
        <f>'Supervision Schedule'!$C33</f>
        <v>0</v>
      </c>
      <c r="N31" s="57"/>
      <c r="O31" s="57"/>
      <c r="P31" s="56">
        <f>'Supervision Schedule'!$D33</f>
        <v>0</v>
      </c>
      <c r="Q31" s="56">
        <f>'Supervision Schedule'!$E33</f>
        <v>0</v>
      </c>
      <c r="R31" s="56">
        <f>'Supervision Schedule'!$F33</f>
        <v>0</v>
      </c>
      <c r="S31" s="56">
        <f>'Supervision Schedule'!$G33</f>
        <v>0</v>
      </c>
      <c r="T31" s="56">
        <f>'Supervision Schedule'!$H33</f>
        <v>0</v>
      </c>
      <c r="U31" s="57"/>
      <c r="V31" s="179"/>
      <c r="W31" s="56">
        <f>'Supervision Schedule'!$C33</f>
        <v>0</v>
      </c>
      <c r="X31" s="56">
        <f>'Supervision Schedule'!$D33</f>
        <v>0</v>
      </c>
      <c r="Y31" s="56">
        <f>'Supervision Schedule'!$E33</f>
        <v>0</v>
      </c>
      <c r="Z31" s="56">
        <f>'Supervision Schedule'!$F33</f>
        <v>0</v>
      </c>
      <c r="AA31" s="56">
        <f>'Supervision Schedule'!$G33</f>
        <v>0</v>
      </c>
      <c r="AB31" s="57"/>
      <c r="AC31" s="57"/>
      <c r="AD31" s="173"/>
      <c r="AE31" s="56">
        <f>'Supervision Schedule'!$H33</f>
        <v>0</v>
      </c>
      <c r="AF31" s="56">
        <f>'Supervision Schedule'!$C33</f>
        <v>0</v>
      </c>
      <c r="AG31" s="153">
        <f t="shared" si="0"/>
        <v>0</v>
      </c>
      <c r="AH31" s="148">
        <f t="shared" si="1"/>
        <v>0</v>
      </c>
      <c r="AI31" s="47"/>
      <c r="AJ31" s="46"/>
      <c r="AK31" s="46"/>
      <c r="AL31" s="46"/>
      <c r="AM31" s="46"/>
    </row>
    <row r="32" spans="1:39" ht="12.95" customHeight="1" x14ac:dyDescent="0.2">
      <c r="A32" s="21">
        <f>'Supervision Schedule'!A34</f>
        <v>0</v>
      </c>
      <c r="B32" s="145">
        <f>'Supervision Schedule'!B34</f>
        <v>0</v>
      </c>
      <c r="C32" s="173"/>
      <c r="D32" s="56">
        <f>'Supervision Schedule'!$C34</f>
        <v>0</v>
      </c>
      <c r="E32" s="56">
        <f>'Supervision Schedule'!$D34</f>
        <v>0</v>
      </c>
      <c r="F32" s="56">
        <f>'Supervision Schedule'!$E34</f>
        <v>0</v>
      </c>
      <c r="G32" s="57"/>
      <c r="H32" s="57"/>
      <c r="I32" s="176"/>
      <c r="J32" s="124">
        <f>'Supervision Schedule'!$F34</f>
        <v>0</v>
      </c>
      <c r="K32" s="56">
        <f>'Supervision Schedule'!$G34</f>
        <v>0</v>
      </c>
      <c r="L32" s="56">
        <f>'Supervision Schedule'!$H34</f>
        <v>0</v>
      </c>
      <c r="M32" s="56">
        <f>'Supervision Schedule'!$C34</f>
        <v>0</v>
      </c>
      <c r="N32" s="57"/>
      <c r="O32" s="57"/>
      <c r="P32" s="56">
        <f>'Supervision Schedule'!$D34</f>
        <v>0</v>
      </c>
      <c r="Q32" s="56">
        <f>'Supervision Schedule'!$E34</f>
        <v>0</v>
      </c>
      <c r="R32" s="56">
        <f>'Supervision Schedule'!$F34</f>
        <v>0</v>
      </c>
      <c r="S32" s="56">
        <f>'Supervision Schedule'!$G34</f>
        <v>0</v>
      </c>
      <c r="T32" s="56">
        <f>'Supervision Schedule'!$H34</f>
        <v>0</v>
      </c>
      <c r="U32" s="57"/>
      <c r="V32" s="179"/>
      <c r="W32" s="56">
        <f>'Supervision Schedule'!$C34</f>
        <v>0</v>
      </c>
      <c r="X32" s="56">
        <f>'Supervision Schedule'!$D34</f>
        <v>0</v>
      </c>
      <c r="Y32" s="56">
        <f>'Supervision Schedule'!$E34</f>
        <v>0</v>
      </c>
      <c r="Z32" s="56">
        <f>'Supervision Schedule'!$F34</f>
        <v>0</v>
      </c>
      <c r="AA32" s="56">
        <f>'Supervision Schedule'!$G34</f>
        <v>0</v>
      </c>
      <c r="AB32" s="57"/>
      <c r="AC32" s="57"/>
      <c r="AD32" s="173"/>
      <c r="AE32" s="56">
        <f>'Supervision Schedule'!$H34</f>
        <v>0</v>
      </c>
      <c r="AF32" s="56">
        <f>'Supervision Schedule'!$C34</f>
        <v>0</v>
      </c>
      <c r="AG32" s="153">
        <f t="shared" si="0"/>
        <v>0</v>
      </c>
      <c r="AH32" s="148">
        <f t="shared" si="1"/>
        <v>0</v>
      </c>
      <c r="AI32" s="47"/>
      <c r="AJ32" s="46"/>
      <c r="AK32" s="46"/>
      <c r="AL32" s="46"/>
      <c r="AM32" s="46"/>
    </row>
    <row r="33" spans="1:39" ht="12.95" customHeight="1" x14ac:dyDescent="0.2">
      <c r="A33" s="21">
        <f>'Supervision Schedule'!A35</f>
        <v>0</v>
      </c>
      <c r="B33" s="145">
        <f>'Supervision Schedule'!B35</f>
        <v>0</v>
      </c>
      <c r="C33" s="173"/>
      <c r="D33" s="56">
        <f>'Supervision Schedule'!$C35</f>
        <v>0</v>
      </c>
      <c r="E33" s="56">
        <f>'Supervision Schedule'!$D35</f>
        <v>0</v>
      </c>
      <c r="F33" s="56">
        <f>'Supervision Schedule'!$E35</f>
        <v>0</v>
      </c>
      <c r="G33" s="57"/>
      <c r="H33" s="57"/>
      <c r="I33" s="176"/>
      <c r="J33" s="124">
        <f>'Supervision Schedule'!$F35</f>
        <v>0</v>
      </c>
      <c r="K33" s="56">
        <f>'Supervision Schedule'!$G35</f>
        <v>0</v>
      </c>
      <c r="L33" s="56">
        <f>'Supervision Schedule'!$H35</f>
        <v>0</v>
      </c>
      <c r="M33" s="56">
        <f>'Supervision Schedule'!$C35</f>
        <v>0</v>
      </c>
      <c r="N33" s="57"/>
      <c r="O33" s="57"/>
      <c r="P33" s="56">
        <f>'Supervision Schedule'!$D35</f>
        <v>0</v>
      </c>
      <c r="Q33" s="56">
        <f>'Supervision Schedule'!$E35</f>
        <v>0</v>
      </c>
      <c r="R33" s="56">
        <f>'Supervision Schedule'!$F35</f>
        <v>0</v>
      </c>
      <c r="S33" s="56">
        <f>'Supervision Schedule'!$G35</f>
        <v>0</v>
      </c>
      <c r="T33" s="56">
        <f>'Supervision Schedule'!$H35</f>
        <v>0</v>
      </c>
      <c r="U33" s="57"/>
      <c r="V33" s="179"/>
      <c r="W33" s="56">
        <f>'Supervision Schedule'!$C35</f>
        <v>0</v>
      </c>
      <c r="X33" s="56">
        <f>'Supervision Schedule'!$D35</f>
        <v>0</v>
      </c>
      <c r="Y33" s="56">
        <f>'Supervision Schedule'!$E35</f>
        <v>0</v>
      </c>
      <c r="Z33" s="56">
        <f>'Supervision Schedule'!$F35</f>
        <v>0</v>
      </c>
      <c r="AA33" s="56">
        <f>'Supervision Schedule'!$G35</f>
        <v>0</v>
      </c>
      <c r="AB33" s="57"/>
      <c r="AC33" s="57"/>
      <c r="AD33" s="173"/>
      <c r="AE33" s="56">
        <f>'Supervision Schedule'!$H35</f>
        <v>0</v>
      </c>
      <c r="AF33" s="56">
        <f>'Supervision Schedule'!$C35</f>
        <v>0</v>
      </c>
      <c r="AG33" s="153">
        <f t="shared" si="0"/>
        <v>0</v>
      </c>
      <c r="AH33" s="148">
        <f t="shared" si="1"/>
        <v>0</v>
      </c>
      <c r="AI33" s="47"/>
      <c r="AJ33" s="46"/>
      <c r="AK33" s="46"/>
      <c r="AL33" s="46"/>
      <c r="AM33" s="46"/>
    </row>
    <row r="34" spans="1:39" ht="12.95" customHeight="1" x14ac:dyDescent="0.2">
      <c r="A34" s="21">
        <f>'Supervision Schedule'!A36</f>
        <v>0</v>
      </c>
      <c r="B34" s="145">
        <f>'Supervision Schedule'!B36</f>
        <v>0</v>
      </c>
      <c r="C34" s="173"/>
      <c r="D34" s="56">
        <f>'Supervision Schedule'!$C36</f>
        <v>0</v>
      </c>
      <c r="E34" s="56">
        <f>'Supervision Schedule'!$D36</f>
        <v>0</v>
      </c>
      <c r="F34" s="56">
        <f>'Supervision Schedule'!$E36</f>
        <v>0</v>
      </c>
      <c r="G34" s="57"/>
      <c r="H34" s="57"/>
      <c r="I34" s="176"/>
      <c r="J34" s="124">
        <f>'Supervision Schedule'!$F36</f>
        <v>0</v>
      </c>
      <c r="K34" s="56">
        <f>'Supervision Schedule'!$G36</f>
        <v>0</v>
      </c>
      <c r="L34" s="56">
        <f>'Supervision Schedule'!$H36</f>
        <v>0</v>
      </c>
      <c r="M34" s="56">
        <f>'Supervision Schedule'!$C36</f>
        <v>0</v>
      </c>
      <c r="N34" s="57"/>
      <c r="O34" s="57"/>
      <c r="P34" s="56">
        <f>'Supervision Schedule'!$D36</f>
        <v>0</v>
      </c>
      <c r="Q34" s="56">
        <f>'Supervision Schedule'!$E36</f>
        <v>0</v>
      </c>
      <c r="R34" s="56">
        <f>'Supervision Schedule'!$F36</f>
        <v>0</v>
      </c>
      <c r="S34" s="56">
        <f>'Supervision Schedule'!$G36</f>
        <v>0</v>
      </c>
      <c r="T34" s="56">
        <f>'Supervision Schedule'!$H36</f>
        <v>0</v>
      </c>
      <c r="U34" s="57"/>
      <c r="V34" s="179"/>
      <c r="W34" s="56">
        <f>'Supervision Schedule'!$C36</f>
        <v>0</v>
      </c>
      <c r="X34" s="56">
        <f>'Supervision Schedule'!$D36</f>
        <v>0</v>
      </c>
      <c r="Y34" s="56">
        <f>'Supervision Schedule'!$E36</f>
        <v>0</v>
      </c>
      <c r="Z34" s="56">
        <f>'Supervision Schedule'!$F36</f>
        <v>0</v>
      </c>
      <c r="AA34" s="56">
        <f>'Supervision Schedule'!$G36</f>
        <v>0</v>
      </c>
      <c r="AB34" s="57"/>
      <c r="AC34" s="57"/>
      <c r="AD34" s="173"/>
      <c r="AE34" s="56">
        <f>'Supervision Schedule'!$H36</f>
        <v>0</v>
      </c>
      <c r="AF34" s="56">
        <f>'Supervision Schedule'!$C36</f>
        <v>0</v>
      </c>
      <c r="AG34" s="153">
        <f t="shared" si="0"/>
        <v>0</v>
      </c>
      <c r="AH34" s="148">
        <f t="shared" si="1"/>
        <v>0</v>
      </c>
      <c r="AI34" s="47"/>
      <c r="AJ34" s="46"/>
      <c r="AK34" s="46"/>
      <c r="AL34" s="46"/>
      <c r="AM34" s="46"/>
    </row>
    <row r="35" spans="1:39" ht="12.95" customHeight="1" x14ac:dyDescent="0.2">
      <c r="A35" s="21">
        <f>'Supervision Schedule'!A37</f>
        <v>0</v>
      </c>
      <c r="B35" s="145">
        <f>'Supervision Schedule'!B37</f>
        <v>0</v>
      </c>
      <c r="C35" s="173"/>
      <c r="D35" s="56">
        <f>'Supervision Schedule'!$C37</f>
        <v>0</v>
      </c>
      <c r="E35" s="56">
        <f>'Supervision Schedule'!$D37</f>
        <v>0</v>
      </c>
      <c r="F35" s="56">
        <f>'Supervision Schedule'!$E37</f>
        <v>0</v>
      </c>
      <c r="G35" s="57"/>
      <c r="H35" s="57"/>
      <c r="I35" s="176"/>
      <c r="J35" s="124">
        <f>'Supervision Schedule'!$F37</f>
        <v>0</v>
      </c>
      <c r="K35" s="56">
        <f>'Supervision Schedule'!$G37</f>
        <v>0</v>
      </c>
      <c r="L35" s="56">
        <f>'Supervision Schedule'!$H37</f>
        <v>0</v>
      </c>
      <c r="M35" s="56">
        <f>'Supervision Schedule'!$C37</f>
        <v>0</v>
      </c>
      <c r="N35" s="57"/>
      <c r="O35" s="57"/>
      <c r="P35" s="56">
        <f>'Supervision Schedule'!$D37</f>
        <v>0</v>
      </c>
      <c r="Q35" s="56">
        <f>'Supervision Schedule'!$E37</f>
        <v>0</v>
      </c>
      <c r="R35" s="56">
        <f>'Supervision Schedule'!$F37</f>
        <v>0</v>
      </c>
      <c r="S35" s="56">
        <f>'Supervision Schedule'!$G37</f>
        <v>0</v>
      </c>
      <c r="T35" s="56">
        <f>'Supervision Schedule'!$H37</f>
        <v>0</v>
      </c>
      <c r="U35" s="57"/>
      <c r="V35" s="179"/>
      <c r="W35" s="56">
        <f>'Supervision Schedule'!$C37</f>
        <v>0</v>
      </c>
      <c r="X35" s="56">
        <f>'Supervision Schedule'!$D37</f>
        <v>0</v>
      </c>
      <c r="Y35" s="56">
        <f>'Supervision Schedule'!$E37</f>
        <v>0</v>
      </c>
      <c r="Z35" s="56">
        <f>'Supervision Schedule'!$F37</f>
        <v>0</v>
      </c>
      <c r="AA35" s="56">
        <f>'Supervision Schedule'!$G37</f>
        <v>0</v>
      </c>
      <c r="AB35" s="57"/>
      <c r="AC35" s="57"/>
      <c r="AD35" s="173"/>
      <c r="AE35" s="56">
        <f>'Supervision Schedule'!$H37</f>
        <v>0</v>
      </c>
      <c r="AF35" s="56">
        <f>'Supervision Schedule'!$C37</f>
        <v>0</v>
      </c>
      <c r="AG35" s="153">
        <f t="shared" si="0"/>
        <v>0</v>
      </c>
      <c r="AH35" s="148">
        <f t="shared" si="1"/>
        <v>0</v>
      </c>
      <c r="AI35" s="47"/>
      <c r="AJ35" s="46"/>
      <c r="AK35" s="46"/>
      <c r="AL35" s="46"/>
      <c r="AM35" s="46"/>
    </row>
    <row r="36" spans="1:39" ht="12.95" customHeight="1" x14ac:dyDescent="0.2">
      <c r="A36" s="21">
        <f>'Supervision Schedule'!A38</f>
        <v>0</v>
      </c>
      <c r="B36" s="145">
        <f>'Supervision Schedule'!B38</f>
        <v>0</v>
      </c>
      <c r="C36" s="173"/>
      <c r="D36" s="56">
        <f>'Supervision Schedule'!$C38</f>
        <v>0</v>
      </c>
      <c r="E36" s="56">
        <f>'Supervision Schedule'!$D38</f>
        <v>0</v>
      </c>
      <c r="F36" s="56">
        <f>'Supervision Schedule'!$E38</f>
        <v>0</v>
      </c>
      <c r="G36" s="57"/>
      <c r="H36" s="57"/>
      <c r="I36" s="176"/>
      <c r="J36" s="124">
        <f>'Supervision Schedule'!$F38</f>
        <v>0</v>
      </c>
      <c r="K36" s="56">
        <f>'Supervision Schedule'!$G38</f>
        <v>0</v>
      </c>
      <c r="L36" s="56">
        <f>'Supervision Schedule'!$H38</f>
        <v>0</v>
      </c>
      <c r="M36" s="56">
        <f>'Supervision Schedule'!$C38</f>
        <v>0</v>
      </c>
      <c r="N36" s="57"/>
      <c r="O36" s="57"/>
      <c r="P36" s="56">
        <f>'Supervision Schedule'!$D38</f>
        <v>0</v>
      </c>
      <c r="Q36" s="56">
        <f>'Supervision Schedule'!$E38</f>
        <v>0</v>
      </c>
      <c r="R36" s="56">
        <f>'Supervision Schedule'!$F38</f>
        <v>0</v>
      </c>
      <c r="S36" s="56">
        <f>'Supervision Schedule'!$G38</f>
        <v>0</v>
      </c>
      <c r="T36" s="56">
        <f>'Supervision Schedule'!$H38</f>
        <v>0</v>
      </c>
      <c r="U36" s="57"/>
      <c r="V36" s="179"/>
      <c r="W36" s="56">
        <f>'Supervision Schedule'!$C38</f>
        <v>0</v>
      </c>
      <c r="X36" s="56">
        <f>'Supervision Schedule'!$D38</f>
        <v>0</v>
      </c>
      <c r="Y36" s="56">
        <f>'Supervision Schedule'!$E38</f>
        <v>0</v>
      </c>
      <c r="Z36" s="56">
        <f>'Supervision Schedule'!$F38</f>
        <v>0</v>
      </c>
      <c r="AA36" s="56">
        <f>'Supervision Schedule'!$G38</f>
        <v>0</v>
      </c>
      <c r="AB36" s="57"/>
      <c r="AC36" s="57"/>
      <c r="AD36" s="173"/>
      <c r="AE36" s="56">
        <f>'Supervision Schedule'!$H38</f>
        <v>0</v>
      </c>
      <c r="AF36" s="56">
        <f>'Supervision Schedule'!$C38</f>
        <v>0</v>
      </c>
      <c r="AG36" s="153">
        <f t="shared" si="0"/>
        <v>0</v>
      </c>
      <c r="AH36" s="148">
        <f t="shared" si="1"/>
        <v>0</v>
      </c>
      <c r="AI36" s="47"/>
      <c r="AJ36" s="46"/>
      <c r="AK36" s="46"/>
      <c r="AL36" s="46"/>
      <c r="AM36" s="46"/>
    </row>
    <row r="37" spans="1:39" ht="12.95" customHeight="1" x14ac:dyDescent="0.2">
      <c r="A37" s="21">
        <f>'Supervision Schedule'!A39</f>
        <v>0</v>
      </c>
      <c r="B37" s="145">
        <f>'Supervision Schedule'!B39</f>
        <v>0</v>
      </c>
      <c r="C37" s="173"/>
      <c r="D37" s="56">
        <f>'Supervision Schedule'!$C39</f>
        <v>0</v>
      </c>
      <c r="E37" s="56">
        <f>'Supervision Schedule'!$D39</f>
        <v>0</v>
      </c>
      <c r="F37" s="56">
        <f>'Supervision Schedule'!$E39</f>
        <v>0</v>
      </c>
      <c r="G37" s="57"/>
      <c r="H37" s="57"/>
      <c r="I37" s="176"/>
      <c r="J37" s="124">
        <f>'Supervision Schedule'!$F39</f>
        <v>0</v>
      </c>
      <c r="K37" s="56">
        <f>'Supervision Schedule'!$G39</f>
        <v>0</v>
      </c>
      <c r="L37" s="56">
        <f>'Supervision Schedule'!$H39</f>
        <v>0</v>
      </c>
      <c r="M37" s="56">
        <f>'Supervision Schedule'!$C39</f>
        <v>0</v>
      </c>
      <c r="N37" s="57"/>
      <c r="O37" s="57"/>
      <c r="P37" s="56">
        <f>'Supervision Schedule'!$D39</f>
        <v>0</v>
      </c>
      <c r="Q37" s="56">
        <f>'Supervision Schedule'!$E39</f>
        <v>0</v>
      </c>
      <c r="R37" s="56">
        <f>'Supervision Schedule'!$F39</f>
        <v>0</v>
      </c>
      <c r="S37" s="56">
        <f>'Supervision Schedule'!$G39</f>
        <v>0</v>
      </c>
      <c r="T37" s="56">
        <f>'Supervision Schedule'!$H39</f>
        <v>0</v>
      </c>
      <c r="U37" s="57"/>
      <c r="V37" s="179"/>
      <c r="W37" s="56">
        <f>'Supervision Schedule'!$C39</f>
        <v>0</v>
      </c>
      <c r="X37" s="56">
        <f>'Supervision Schedule'!$D39</f>
        <v>0</v>
      </c>
      <c r="Y37" s="56">
        <f>'Supervision Schedule'!$E39</f>
        <v>0</v>
      </c>
      <c r="Z37" s="56">
        <f>'Supervision Schedule'!$F39</f>
        <v>0</v>
      </c>
      <c r="AA37" s="56">
        <f>'Supervision Schedule'!$G39</f>
        <v>0</v>
      </c>
      <c r="AB37" s="57"/>
      <c r="AC37" s="57"/>
      <c r="AD37" s="173"/>
      <c r="AE37" s="56">
        <f>'Supervision Schedule'!$H39</f>
        <v>0</v>
      </c>
      <c r="AF37" s="56">
        <f>'Supervision Schedule'!$C39</f>
        <v>0</v>
      </c>
      <c r="AG37" s="153">
        <f t="shared" si="0"/>
        <v>0</v>
      </c>
      <c r="AH37" s="148">
        <f t="shared" si="1"/>
        <v>0</v>
      </c>
      <c r="AI37" s="47"/>
      <c r="AJ37" s="46"/>
      <c r="AK37" s="46"/>
      <c r="AL37" s="46"/>
      <c r="AM37" s="46"/>
    </row>
    <row r="38" spans="1:39" ht="12.95" customHeight="1" x14ac:dyDescent="0.2">
      <c r="A38" s="21">
        <f>'Supervision Schedule'!A40</f>
        <v>0</v>
      </c>
      <c r="B38" s="145">
        <f>'Supervision Schedule'!B40</f>
        <v>0</v>
      </c>
      <c r="C38" s="173"/>
      <c r="D38" s="56">
        <f>'Supervision Schedule'!$C40</f>
        <v>0</v>
      </c>
      <c r="E38" s="56">
        <f>'Supervision Schedule'!$D40</f>
        <v>0</v>
      </c>
      <c r="F38" s="56">
        <f>'Supervision Schedule'!$E40</f>
        <v>0</v>
      </c>
      <c r="G38" s="57"/>
      <c r="H38" s="57"/>
      <c r="I38" s="176"/>
      <c r="J38" s="124">
        <f>'Supervision Schedule'!$F40</f>
        <v>0</v>
      </c>
      <c r="K38" s="56">
        <f>'Supervision Schedule'!$G40</f>
        <v>0</v>
      </c>
      <c r="L38" s="56">
        <f>'Supervision Schedule'!$H40</f>
        <v>0</v>
      </c>
      <c r="M38" s="56">
        <f>'Supervision Schedule'!$C40</f>
        <v>0</v>
      </c>
      <c r="N38" s="57"/>
      <c r="O38" s="57"/>
      <c r="P38" s="56">
        <f>'Supervision Schedule'!$D40</f>
        <v>0</v>
      </c>
      <c r="Q38" s="56">
        <f>'Supervision Schedule'!$E40</f>
        <v>0</v>
      </c>
      <c r="R38" s="56">
        <f>'Supervision Schedule'!$F40</f>
        <v>0</v>
      </c>
      <c r="S38" s="56">
        <f>'Supervision Schedule'!$G40</f>
        <v>0</v>
      </c>
      <c r="T38" s="56">
        <f>'Supervision Schedule'!$H40</f>
        <v>0</v>
      </c>
      <c r="U38" s="57"/>
      <c r="V38" s="179"/>
      <c r="W38" s="56">
        <f>'Supervision Schedule'!$C40</f>
        <v>0</v>
      </c>
      <c r="X38" s="56">
        <f>'Supervision Schedule'!$D40</f>
        <v>0</v>
      </c>
      <c r="Y38" s="56">
        <f>'Supervision Schedule'!$E40</f>
        <v>0</v>
      </c>
      <c r="Z38" s="56">
        <f>'Supervision Schedule'!$F40</f>
        <v>0</v>
      </c>
      <c r="AA38" s="56">
        <f>'Supervision Schedule'!$G40</f>
        <v>0</v>
      </c>
      <c r="AB38" s="57"/>
      <c r="AC38" s="57"/>
      <c r="AD38" s="173"/>
      <c r="AE38" s="56">
        <f>'Supervision Schedule'!$H40</f>
        <v>0</v>
      </c>
      <c r="AF38" s="56">
        <f>'Supervision Schedule'!$C40</f>
        <v>0</v>
      </c>
      <c r="AG38" s="153">
        <f t="shared" si="0"/>
        <v>0</v>
      </c>
      <c r="AH38" s="148">
        <f t="shared" si="1"/>
        <v>0</v>
      </c>
      <c r="AI38" s="47"/>
      <c r="AJ38" s="46"/>
      <c r="AK38" s="46"/>
      <c r="AL38" s="46"/>
      <c r="AM38" s="46"/>
    </row>
    <row r="39" spans="1:39" ht="12.95" customHeight="1" x14ac:dyDescent="0.2">
      <c r="A39" s="21">
        <f>'Supervision Schedule'!A41</f>
        <v>0</v>
      </c>
      <c r="B39" s="145">
        <f>'Supervision Schedule'!B41</f>
        <v>0</v>
      </c>
      <c r="C39" s="173"/>
      <c r="D39" s="56">
        <f>'Supervision Schedule'!$C41</f>
        <v>0</v>
      </c>
      <c r="E39" s="56">
        <f>'Supervision Schedule'!$D41</f>
        <v>0</v>
      </c>
      <c r="F39" s="56">
        <f>'Supervision Schedule'!$E41</f>
        <v>0</v>
      </c>
      <c r="G39" s="57"/>
      <c r="H39" s="57"/>
      <c r="I39" s="176"/>
      <c r="J39" s="124">
        <f>'Supervision Schedule'!$F41</f>
        <v>0</v>
      </c>
      <c r="K39" s="56">
        <f>'Supervision Schedule'!$G41</f>
        <v>0</v>
      </c>
      <c r="L39" s="56">
        <f>'Supervision Schedule'!$H41</f>
        <v>0</v>
      </c>
      <c r="M39" s="56">
        <f>'Supervision Schedule'!$C41</f>
        <v>0</v>
      </c>
      <c r="N39" s="57"/>
      <c r="O39" s="57"/>
      <c r="P39" s="56">
        <f>'Supervision Schedule'!$D41</f>
        <v>0</v>
      </c>
      <c r="Q39" s="56">
        <f>'Supervision Schedule'!$E41</f>
        <v>0</v>
      </c>
      <c r="R39" s="56">
        <f>'Supervision Schedule'!$F41</f>
        <v>0</v>
      </c>
      <c r="S39" s="56">
        <f>'Supervision Schedule'!$G41</f>
        <v>0</v>
      </c>
      <c r="T39" s="56">
        <f>'Supervision Schedule'!$H41</f>
        <v>0</v>
      </c>
      <c r="U39" s="57"/>
      <c r="V39" s="179"/>
      <c r="W39" s="56">
        <f>'Supervision Schedule'!$C41</f>
        <v>0</v>
      </c>
      <c r="X39" s="56">
        <f>'Supervision Schedule'!$D41</f>
        <v>0</v>
      </c>
      <c r="Y39" s="56">
        <f>'Supervision Schedule'!$E41</f>
        <v>0</v>
      </c>
      <c r="Z39" s="56">
        <f>'Supervision Schedule'!$F41</f>
        <v>0</v>
      </c>
      <c r="AA39" s="56">
        <f>'Supervision Schedule'!$G41</f>
        <v>0</v>
      </c>
      <c r="AB39" s="57"/>
      <c r="AC39" s="57"/>
      <c r="AD39" s="173"/>
      <c r="AE39" s="56">
        <f>'Supervision Schedule'!$H41</f>
        <v>0</v>
      </c>
      <c r="AF39" s="56">
        <f>'Supervision Schedule'!$C41</f>
        <v>0</v>
      </c>
      <c r="AG39" s="153">
        <f t="shared" si="0"/>
        <v>0</v>
      </c>
      <c r="AH39" s="148">
        <f t="shared" si="1"/>
        <v>0</v>
      </c>
      <c r="AI39" s="47"/>
      <c r="AJ39" s="46"/>
      <c r="AK39" s="46"/>
      <c r="AL39" s="46"/>
      <c r="AM39" s="46"/>
    </row>
    <row r="40" spans="1:39" ht="12.95" customHeight="1" x14ac:dyDescent="0.2">
      <c r="A40" s="21">
        <f>'Supervision Schedule'!A42</f>
        <v>0</v>
      </c>
      <c r="B40" s="145">
        <f>'Supervision Schedule'!B42</f>
        <v>0</v>
      </c>
      <c r="C40" s="173"/>
      <c r="D40" s="56">
        <f>'Supervision Schedule'!$C42</f>
        <v>0</v>
      </c>
      <c r="E40" s="56">
        <f>'Supervision Schedule'!$D42</f>
        <v>0</v>
      </c>
      <c r="F40" s="56">
        <f>'Supervision Schedule'!$E42</f>
        <v>0</v>
      </c>
      <c r="G40" s="57"/>
      <c r="H40" s="57"/>
      <c r="I40" s="176"/>
      <c r="J40" s="124">
        <f>'Supervision Schedule'!$F42</f>
        <v>0</v>
      </c>
      <c r="K40" s="56">
        <f>'Supervision Schedule'!$G42</f>
        <v>0</v>
      </c>
      <c r="L40" s="56">
        <f>'Supervision Schedule'!$H42</f>
        <v>0</v>
      </c>
      <c r="M40" s="56">
        <f>'Supervision Schedule'!$C42</f>
        <v>0</v>
      </c>
      <c r="N40" s="57"/>
      <c r="O40" s="57"/>
      <c r="P40" s="56">
        <f>'Supervision Schedule'!$D42</f>
        <v>0</v>
      </c>
      <c r="Q40" s="56">
        <f>'Supervision Schedule'!$E42</f>
        <v>0</v>
      </c>
      <c r="R40" s="56">
        <f>'Supervision Schedule'!$F42</f>
        <v>0</v>
      </c>
      <c r="S40" s="56">
        <f>'Supervision Schedule'!$G42</f>
        <v>0</v>
      </c>
      <c r="T40" s="56">
        <f>'Supervision Schedule'!$H42</f>
        <v>0</v>
      </c>
      <c r="U40" s="57"/>
      <c r="V40" s="179"/>
      <c r="W40" s="56">
        <f>'Supervision Schedule'!$C42</f>
        <v>0</v>
      </c>
      <c r="X40" s="56">
        <f>'Supervision Schedule'!$D42</f>
        <v>0</v>
      </c>
      <c r="Y40" s="56">
        <f>'Supervision Schedule'!$E42</f>
        <v>0</v>
      </c>
      <c r="Z40" s="56">
        <f>'Supervision Schedule'!$F42</f>
        <v>0</v>
      </c>
      <c r="AA40" s="56">
        <f>'Supervision Schedule'!$G42</f>
        <v>0</v>
      </c>
      <c r="AB40" s="57"/>
      <c r="AC40" s="57"/>
      <c r="AD40" s="173"/>
      <c r="AE40" s="56">
        <f>'Supervision Schedule'!$H42</f>
        <v>0</v>
      </c>
      <c r="AF40" s="56">
        <f>'Supervision Schedule'!$C42</f>
        <v>0</v>
      </c>
      <c r="AG40" s="153">
        <f t="shared" si="0"/>
        <v>0</v>
      </c>
      <c r="AH40" s="148">
        <f t="shared" si="1"/>
        <v>0</v>
      </c>
      <c r="AI40" s="47"/>
      <c r="AJ40" s="46"/>
      <c r="AK40" s="46"/>
      <c r="AL40" s="46"/>
      <c r="AM40" s="46"/>
    </row>
    <row r="41" spans="1:39" s="227" customFormat="1" ht="12.95" customHeight="1" thickBot="1" x14ac:dyDescent="0.25">
      <c r="A41" s="252">
        <f>'Supervision Schedule'!A43</f>
        <v>0</v>
      </c>
      <c r="B41" s="253">
        <f>'Supervision Schedule'!B43</f>
        <v>0</v>
      </c>
      <c r="C41" s="173"/>
      <c r="D41" s="56">
        <f>'Supervision Schedule'!$C43</f>
        <v>0</v>
      </c>
      <c r="E41" s="56">
        <f>'Supervision Schedule'!$D43</f>
        <v>0</v>
      </c>
      <c r="F41" s="56">
        <f>'Supervision Schedule'!$E43</f>
        <v>0</v>
      </c>
      <c r="G41" s="57"/>
      <c r="H41" s="57"/>
      <c r="I41" s="176"/>
      <c r="J41" s="124">
        <f>'Supervision Schedule'!$F43</f>
        <v>0</v>
      </c>
      <c r="K41" s="56">
        <f>'Supervision Schedule'!$G43</f>
        <v>0</v>
      </c>
      <c r="L41" s="56">
        <f>'Supervision Schedule'!$H43</f>
        <v>0</v>
      </c>
      <c r="M41" s="56">
        <f>'Supervision Schedule'!$C43</f>
        <v>0</v>
      </c>
      <c r="N41" s="57"/>
      <c r="O41" s="57"/>
      <c r="P41" s="56">
        <f>'Supervision Schedule'!$D43</f>
        <v>0</v>
      </c>
      <c r="Q41" s="56">
        <f>'Supervision Schedule'!$E43</f>
        <v>0</v>
      </c>
      <c r="R41" s="56">
        <f>'Supervision Schedule'!$F43</f>
        <v>0</v>
      </c>
      <c r="S41" s="56">
        <f>'Supervision Schedule'!$G43</f>
        <v>0</v>
      </c>
      <c r="T41" s="56">
        <f>'Supervision Schedule'!$H43</f>
        <v>0</v>
      </c>
      <c r="U41" s="57"/>
      <c r="V41" s="179"/>
      <c r="W41" s="56">
        <f>'Supervision Schedule'!$C43</f>
        <v>0</v>
      </c>
      <c r="X41" s="56">
        <f>'Supervision Schedule'!$D43</f>
        <v>0</v>
      </c>
      <c r="Y41" s="56">
        <f>'Supervision Schedule'!$E43</f>
        <v>0</v>
      </c>
      <c r="Z41" s="56">
        <f>'Supervision Schedule'!$F43</f>
        <v>0</v>
      </c>
      <c r="AA41" s="56">
        <f>'Supervision Schedule'!$G43</f>
        <v>0</v>
      </c>
      <c r="AB41" s="57"/>
      <c r="AC41" s="57"/>
      <c r="AD41" s="173"/>
      <c r="AE41" s="56">
        <f>'Supervision Schedule'!$H43</f>
        <v>0</v>
      </c>
      <c r="AF41" s="56">
        <f>'Supervision Schedule'!$C43</f>
        <v>0</v>
      </c>
      <c r="AG41" s="153">
        <f t="shared" si="0"/>
        <v>0</v>
      </c>
      <c r="AH41" s="148">
        <f>$AG41</f>
        <v>0</v>
      </c>
      <c r="AI41" s="225"/>
      <c r="AJ41" s="226"/>
      <c r="AK41" s="226"/>
      <c r="AL41" s="226"/>
      <c r="AM41" s="226"/>
    </row>
    <row r="42" spans="1:39" ht="12.95" customHeight="1" thickTop="1" x14ac:dyDescent="0.2">
      <c r="A42" s="13" t="s">
        <v>32</v>
      </c>
      <c r="B42" s="13"/>
      <c r="C42" s="139">
        <f t="shared" ref="C42:AH42" si="2">SUM(C8:C41)</f>
        <v>0</v>
      </c>
      <c r="D42" s="139">
        <f t="shared" si="2"/>
        <v>0</v>
      </c>
      <c r="E42" s="53">
        <f t="shared" si="2"/>
        <v>0</v>
      </c>
      <c r="F42" s="53">
        <f t="shared" si="2"/>
        <v>0</v>
      </c>
      <c r="G42" s="53">
        <f t="shared" si="2"/>
        <v>0</v>
      </c>
      <c r="H42" s="139">
        <f t="shared" si="2"/>
        <v>0</v>
      </c>
      <c r="I42" s="53">
        <f t="shared" si="2"/>
        <v>0</v>
      </c>
      <c r="J42" s="53">
        <f t="shared" si="2"/>
        <v>0</v>
      </c>
      <c r="K42" s="53">
        <f t="shared" si="2"/>
        <v>0</v>
      </c>
      <c r="L42" s="53">
        <f t="shared" si="2"/>
        <v>0</v>
      </c>
      <c r="M42" s="53">
        <f>SUM(M8:M41)</f>
        <v>0</v>
      </c>
      <c r="N42" s="53">
        <f t="shared" si="2"/>
        <v>0</v>
      </c>
      <c r="O42" s="53">
        <f t="shared" si="2"/>
        <v>0</v>
      </c>
      <c r="P42" s="53">
        <f t="shared" si="2"/>
        <v>0</v>
      </c>
      <c r="Q42" s="139">
        <f t="shared" si="2"/>
        <v>0</v>
      </c>
      <c r="R42" s="53">
        <f t="shared" si="2"/>
        <v>0</v>
      </c>
      <c r="S42" s="53">
        <f t="shared" si="2"/>
        <v>0</v>
      </c>
      <c r="T42" s="53">
        <f>SUM(T8:T41)</f>
        <v>0</v>
      </c>
      <c r="U42" s="53">
        <f t="shared" si="2"/>
        <v>0</v>
      </c>
      <c r="V42" s="53">
        <f t="shared" si="2"/>
        <v>0</v>
      </c>
      <c r="W42" s="53">
        <f t="shared" si="2"/>
        <v>0</v>
      </c>
      <c r="X42" s="139">
        <f t="shared" si="2"/>
        <v>0</v>
      </c>
      <c r="Y42" s="139">
        <f t="shared" si="2"/>
        <v>0</v>
      </c>
      <c r="Z42" s="53">
        <f t="shared" si="2"/>
        <v>0</v>
      </c>
      <c r="AA42" s="53">
        <f t="shared" si="2"/>
        <v>0</v>
      </c>
      <c r="AB42" s="53">
        <f t="shared" si="2"/>
        <v>0</v>
      </c>
      <c r="AC42" s="53">
        <f t="shared" si="2"/>
        <v>0</v>
      </c>
      <c r="AD42" s="99">
        <f t="shared" si="2"/>
        <v>0</v>
      </c>
      <c r="AE42" s="53">
        <f t="shared" ref="AE42:AF42" si="3">SUM(AE8:AE41)</f>
        <v>0</v>
      </c>
      <c r="AF42" s="53">
        <f t="shared" si="3"/>
        <v>0</v>
      </c>
      <c r="AG42" s="103">
        <f t="shared" si="2"/>
        <v>0</v>
      </c>
      <c r="AH42" s="55">
        <f t="shared" si="2"/>
        <v>0</v>
      </c>
      <c r="AI42" s="47"/>
      <c r="AJ42" s="46"/>
      <c r="AK42" s="46"/>
      <c r="AL42" s="46"/>
      <c r="AM42" s="46"/>
    </row>
    <row r="43" spans="1:39" x14ac:dyDescent="0.2">
      <c r="AG43" s="4"/>
      <c r="AH43" s="4"/>
      <c r="AI43" s="2"/>
    </row>
    <row r="44" spans="1:39" x14ac:dyDescent="0.2">
      <c r="O44" s="43"/>
      <c r="AI44" s="2"/>
    </row>
    <row r="45" spans="1:39" x14ac:dyDescent="0.2">
      <c r="AI45" s="2"/>
    </row>
    <row r="46" spans="1:39" x14ac:dyDescent="0.2">
      <c r="AI46" s="2"/>
    </row>
    <row r="47" spans="1:39" x14ac:dyDescent="0.2">
      <c r="AI47" s="2"/>
    </row>
    <row r="48" spans="1:39" x14ac:dyDescent="0.2">
      <c r="AI48" s="2"/>
    </row>
    <row r="49" spans="35:35" x14ac:dyDescent="0.2">
      <c r="AI49" s="2"/>
    </row>
    <row r="50" spans="35:35" x14ac:dyDescent="0.2">
      <c r="AI50" s="2"/>
    </row>
    <row r="51" spans="35:35" x14ac:dyDescent="0.2">
      <c r="AI51" s="2"/>
    </row>
    <row r="52" spans="35:35" x14ac:dyDescent="0.2">
      <c r="AI52" s="2"/>
    </row>
    <row r="53" spans="35:35" x14ac:dyDescent="0.2">
      <c r="AI53" s="2"/>
    </row>
    <row r="54" spans="35:35" x14ac:dyDescent="0.2">
      <c r="AI54" s="2"/>
    </row>
    <row r="55" spans="35:35" x14ac:dyDescent="0.2">
      <c r="AI55" s="2"/>
    </row>
    <row r="56" spans="35:35" x14ac:dyDescent="0.2">
      <c r="AI56" s="2"/>
    </row>
    <row r="57" spans="35:35" x14ac:dyDescent="0.2">
      <c r="AI57" s="2"/>
    </row>
    <row r="58" spans="35:35" x14ac:dyDescent="0.2">
      <c r="AI58" s="2"/>
    </row>
    <row r="59" spans="35:35" x14ac:dyDescent="0.2">
      <c r="AI59" s="2"/>
    </row>
    <row r="60" spans="35:35" x14ac:dyDescent="0.2">
      <c r="AI60" s="2"/>
    </row>
    <row r="61" spans="35:35" x14ac:dyDescent="0.2">
      <c r="AI61" s="2"/>
    </row>
    <row r="62" spans="35:35" x14ac:dyDescent="0.2">
      <c r="AI62" s="2"/>
    </row>
    <row r="63" spans="35:35" x14ac:dyDescent="0.2">
      <c r="AI63" s="2"/>
    </row>
    <row r="64" spans="35:35" x14ac:dyDescent="0.2">
      <c r="AI64" s="2"/>
    </row>
    <row r="65" spans="35:35" x14ac:dyDescent="0.2">
      <c r="AI65" s="2"/>
    </row>
    <row r="66" spans="35:35" x14ac:dyDescent="0.2">
      <c r="AI66" s="2"/>
    </row>
    <row r="67" spans="35:35" x14ac:dyDescent="0.2">
      <c r="AI67" s="2"/>
    </row>
    <row r="68" spans="35:35" x14ac:dyDescent="0.2">
      <c r="AI68" s="2"/>
    </row>
    <row r="69" spans="35:35" x14ac:dyDescent="0.2">
      <c r="AI69" s="2"/>
    </row>
    <row r="70" spans="35:35" x14ac:dyDescent="0.2">
      <c r="AI70" s="2"/>
    </row>
    <row r="71" spans="35:35" x14ac:dyDescent="0.2">
      <c r="AI71" s="2"/>
    </row>
    <row r="72" spans="35:35" x14ac:dyDescent="0.2">
      <c r="AI72" s="2"/>
    </row>
    <row r="73" spans="35:35" x14ac:dyDescent="0.2">
      <c r="AI73" s="2"/>
    </row>
    <row r="74" spans="35:35" x14ac:dyDescent="0.2">
      <c r="AI74" s="2"/>
    </row>
    <row r="75" spans="35:35" x14ac:dyDescent="0.2">
      <c r="AI75" s="2"/>
    </row>
    <row r="76" spans="35:35" x14ac:dyDescent="0.2">
      <c r="AI76" s="2"/>
    </row>
    <row r="77" spans="35:35" x14ac:dyDescent="0.2">
      <c r="AI77" s="2"/>
    </row>
    <row r="78" spans="35:35" x14ac:dyDescent="0.2">
      <c r="AI78" s="2"/>
    </row>
    <row r="79" spans="35:35" x14ac:dyDescent="0.2">
      <c r="AI79" s="2"/>
    </row>
    <row r="80" spans="35:35" x14ac:dyDescent="0.2">
      <c r="AI80" s="2"/>
    </row>
    <row r="81" spans="35:35" x14ac:dyDescent="0.2">
      <c r="AI81" s="2"/>
    </row>
    <row r="82" spans="35:35" x14ac:dyDescent="0.2">
      <c r="AI82" s="2"/>
    </row>
    <row r="83" spans="35:35" x14ac:dyDescent="0.2">
      <c r="AI83" s="2"/>
    </row>
    <row r="84" spans="35:35" x14ac:dyDescent="0.2">
      <c r="AI84" s="2"/>
    </row>
    <row r="85" spans="35:35" x14ac:dyDescent="0.2">
      <c r="AI85" s="2"/>
    </row>
    <row r="86" spans="35:35" x14ac:dyDescent="0.2">
      <c r="AI86" s="2"/>
    </row>
    <row r="87" spans="35:35" x14ac:dyDescent="0.2">
      <c r="AI87" s="2"/>
    </row>
    <row r="88" spans="35:35" x14ac:dyDescent="0.2">
      <c r="AI88" s="2"/>
    </row>
    <row r="89" spans="35:35" x14ac:dyDescent="0.2">
      <c r="AI89" s="2"/>
    </row>
    <row r="90" spans="35:35" x14ac:dyDescent="0.2">
      <c r="AI90" s="2"/>
    </row>
    <row r="91" spans="35:35" x14ac:dyDescent="0.2">
      <c r="AI91" s="2"/>
    </row>
    <row r="92" spans="35:35" x14ac:dyDescent="0.2">
      <c r="AI92" s="2"/>
    </row>
    <row r="93" spans="35:35" x14ac:dyDescent="0.2">
      <c r="AI93" s="2"/>
    </row>
    <row r="94" spans="35:35" x14ac:dyDescent="0.2">
      <c r="AI94" s="2"/>
    </row>
    <row r="95" spans="35:35" x14ac:dyDescent="0.2">
      <c r="AI95" s="2"/>
    </row>
    <row r="96" spans="35:35" x14ac:dyDescent="0.2">
      <c r="AI96" s="2"/>
    </row>
    <row r="97" spans="35:35" x14ac:dyDescent="0.2">
      <c r="AI97" s="2"/>
    </row>
    <row r="98" spans="35:35" x14ac:dyDescent="0.2">
      <c r="AI98" s="2"/>
    </row>
    <row r="99" spans="35:35" x14ac:dyDescent="0.2">
      <c r="AI99" s="2"/>
    </row>
    <row r="100" spans="35:35" x14ac:dyDescent="0.2">
      <c r="AI100" s="2"/>
    </row>
    <row r="101" spans="35:35" x14ac:dyDescent="0.2">
      <c r="AI101" s="2"/>
    </row>
    <row r="102" spans="35:35" x14ac:dyDescent="0.2">
      <c r="AI102" s="2"/>
    </row>
    <row r="103" spans="35:35" x14ac:dyDescent="0.2">
      <c r="AI103" s="2"/>
    </row>
    <row r="104" spans="35:35" x14ac:dyDescent="0.2">
      <c r="AI104" s="2"/>
    </row>
    <row r="105" spans="35:35" x14ac:dyDescent="0.2">
      <c r="AI105" s="2"/>
    </row>
    <row r="106" spans="35:35" x14ac:dyDescent="0.2">
      <c r="AI106" s="2"/>
    </row>
    <row r="107" spans="35:35" x14ac:dyDescent="0.2">
      <c r="AI107" s="2"/>
    </row>
    <row r="108" spans="35:35" x14ac:dyDescent="0.2">
      <c r="AI108" s="2"/>
    </row>
    <row r="109" spans="35:35" x14ac:dyDescent="0.2">
      <c r="AI109" s="2"/>
    </row>
    <row r="110" spans="35:35" x14ac:dyDescent="0.2">
      <c r="AI110" s="2"/>
    </row>
    <row r="111" spans="35:35" x14ac:dyDescent="0.2">
      <c r="AI111" s="2"/>
    </row>
    <row r="112" spans="35:35" x14ac:dyDescent="0.2">
      <c r="AI112" s="2"/>
    </row>
    <row r="113" spans="35:35" x14ac:dyDescent="0.2">
      <c r="AI113" s="2"/>
    </row>
    <row r="114" spans="35:35" x14ac:dyDescent="0.2">
      <c r="AI114" s="2"/>
    </row>
    <row r="115" spans="35:35" x14ac:dyDescent="0.2">
      <c r="AI115" s="2"/>
    </row>
    <row r="116" spans="35:35" x14ac:dyDescent="0.2">
      <c r="AI116" s="2"/>
    </row>
    <row r="117" spans="35:35" x14ac:dyDescent="0.2">
      <c r="AI117" s="2"/>
    </row>
    <row r="118" spans="35:35" x14ac:dyDescent="0.2">
      <c r="AI118" s="2"/>
    </row>
    <row r="119" spans="35:35" x14ac:dyDescent="0.2">
      <c r="AI119" s="2"/>
    </row>
    <row r="120" spans="35:35" x14ac:dyDescent="0.2">
      <c r="AI120" s="2"/>
    </row>
    <row r="121" spans="35:35" x14ac:dyDescent="0.2">
      <c r="AI121" s="2"/>
    </row>
    <row r="122" spans="35:35" x14ac:dyDescent="0.2">
      <c r="AI122" s="2"/>
    </row>
    <row r="123" spans="35:35" x14ac:dyDescent="0.2">
      <c r="AI123" s="2"/>
    </row>
    <row r="124" spans="35:35" x14ac:dyDescent="0.2">
      <c r="AI124" s="2"/>
    </row>
    <row r="125" spans="35:35" x14ac:dyDescent="0.2">
      <c r="AI125" s="2"/>
    </row>
    <row r="126" spans="35:35" x14ac:dyDescent="0.2">
      <c r="AI126" s="2"/>
    </row>
    <row r="127" spans="35:35" x14ac:dyDescent="0.2">
      <c r="AI127" s="2"/>
    </row>
    <row r="128" spans="35:35" x14ac:dyDescent="0.2">
      <c r="AI128" s="2"/>
    </row>
    <row r="129" spans="35:35" x14ac:dyDescent="0.2">
      <c r="AI129" s="2"/>
    </row>
    <row r="130" spans="35:35" x14ac:dyDescent="0.2">
      <c r="AI130" s="2"/>
    </row>
    <row r="131" spans="35:35" x14ac:dyDescent="0.2">
      <c r="AI131" s="2"/>
    </row>
    <row r="132" spans="35:35" x14ac:dyDescent="0.2">
      <c r="AI132" s="2"/>
    </row>
    <row r="133" spans="35:35" x14ac:dyDescent="0.2">
      <c r="AI133" s="2"/>
    </row>
    <row r="134" spans="35:35" x14ac:dyDescent="0.2">
      <c r="AI134" s="2"/>
    </row>
    <row r="135" spans="35:35" x14ac:dyDescent="0.2">
      <c r="AI135" s="2"/>
    </row>
    <row r="136" spans="35:35" x14ac:dyDescent="0.2">
      <c r="AI136" s="2"/>
    </row>
    <row r="137" spans="35:35" x14ac:dyDescent="0.2">
      <c r="AI137" s="2"/>
    </row>
    <row r="138" spans="35:35" x14ac:dyDescent="0.2">
      <c r="AI138" s="2"/>
    </row>
    <row r="139" spans="35:35" x14ac:dyDescent="0.2">
      <c r="AI139" s="2"/>
    </row>
    <row r="140" spans="35:35" x14ac:dyDescent="0.2">
      <c r="AI140" s="2"/>
    </row>
    <row r="141" spans="35:35" x14ac:dyDescent="0.2">
      <c r="AI141" s="2"/>
    </row>
    <row r="142" spans="35:35" x14ac:dyDescent="0.2">
      <c r="AI142" s="2"/>
    </row>
    <row r="143" spans="35:35" x14ac:dyDescent="0.2">
      <c r="AI143" s="2"/>
    </row>
    <row r="144" spans="35:35" x14ac:dyDescent="0.2">
      <c r="AI144" s="2"/>
    </row>
    <row r="145" spans="35:35" x14ac:dyDescent="0.2">
      <c r="AI145" s="2"/>
    </row>
    <row r="146" spans="35:35" x14ac:dyDescent="0.2">
      <c r="AI146" s="2"/>
    </row>
    <row r="147" spans="35:35" x14ac:dyDescent="0.2">
      <c r="AI147" s="2"/>
    </row>
    <row r="148" spans="35:35" x14ac:dyDescent="0.2">
      <c r="AI148" s="2"/>
    </row>
    <row r="149" spans="35:35" x14ac:dyDescent="0.2">
      <c r="AI149" s="2"/>
    </row>
    <row r="150" spans="35:35" x14ac:dyDescent="0.2">
      <c r="AI150" s="2"/>
    </row>
    <row r="151" spans="35:35" x14ac:dyDescent="0.2">
      <c r="AI151" s="2"/>
    </row>
    <row r="152" spans="35:35" x14ac:dyDescent="0.2">
      <c r="AI152" s="2"/>
    </row>
    <row r="153" spans="35:35" x14ac:dyDescent="0.2">
      <c r="AI153" s="2"/>
    </row>
    <row r="154" spans="35:35" x14ac:dyDescent="0.2">
      <c r="AI154" s="2"/>
    </row>
    <row r="155" spans="35:35" x14ac:dyDescent="0.2">
      <c r="AI155" s="2"/>
    </row>
    <row r="156" spans="35:35" x14ac:dyDescent="0.2">
      <c r="AI156" s="2"/>
    </row>
    <row r="157" spans="35:35" x14ac:dyDescent="0.2">
      <c r="AI157" s="2"/>
    </row>
    <row r="158" spans="35:35" x14ac:dyDescent="0.2">
      <c r="AI158" s="2"/>
    </row>
    <row r="159" spans="35:35" x14ac:dyDescent="0.2">
      <c r="AI159" s="2"/>
    </row>
    <row r="160" spans="35:35" x14ac:dyDescent="0.2">
      <c r="AI160" s="2"/>
    </row>
    <row r="161" spans="35:35" x14ac:dyDescent="0.2">
      <c r="AI161" s="2"/>
    </row>
    <row r="162" spans="35:35" x14ac:dyDescent="0.2">
      <c r="AI162" s="2"/>
    </row>
    <row r="163" spans="35:35" x14ac:dyDescent="0.2">
      <c r="AI163" s="2"/>
    </row>
    <row r="164" spans="35:35" x14ac:dyDescent="0.2">
      <c r="AI164" s="2"/>
    </row>
    <row r="165" spans="35:35" x14ac:dyDescent="0.2">
      <c r="AI165" s="2"/>
    </row>
    <row r="166" spans="35:35" x14ac:dyDescent="0.2">
      <c r="AI166" s="2"/>
    </row>
    <row r="167" spans="35:35" x14ac:dyDescent="0.2">
      <c r="AI167" s="2"/>
    </row>
    <row r="168" spans="35:35" x14ac:dyDescent="0.2">
      <c r="AI168" s="2"/>
    </row>
    <row r="169" spans="35:35" x14ac:dyDescent="0.2">
      <c r="AI169" s="2"/>
    </row>
    <row r="170" spans="35:35" x14ac:dyDescent="0.2">
      <c r="AI170" s="2"/>
    </row>
    <row r="171" spans="35:35" x14ac:dyDescent="0.2">
      <c r="AI171" s="2"/>
    </row>
    <row r="172" spans="35:35" x14ac:dyDescent="0.2">
      <c r="AI172" s="2"/>
    </row>
    <row r="173" spans="35:35" x14ac:dyDescent="0.2">
      <c r="AI173" s="2"/>
    </row>
    <row r="174" spans="35:35" x14ac:dyDescent="0.2">
      <c r="AI174" s="2"/>
    </row>
    <row r="175" spans="35:35" x14ac:dyDescent="0.2">
      <c r="AI175" s="2"/>
    </row>
    <row r="176" spans="35:35" x14ac:dyDescent="0.2">
      <c r="AI176" s="2"/>
    </row>
    <row r="177" spans="35:35" x14ac:dyDescent="0.2">
      <c r="AI177" s="2"/>
    </row>
    <row r="178" spans="35:35" x14ac:dyDescent="0.2">
      <c r="AI178" s="2"/>
    </row>
    <row r="179" spans="35:35" x14ac:dyDescent="0.2">
      <c r="AI179" s="2"/>
    </row>
    <row r="180" spans="35:35" x14ac:dyDescent="0.2">
      <c r="AI180" s="2"/>
    </row>
    <row r="181" spans="35:35" x14ac:dyDescent="0.2">
      <c r="AI181" s="2"/>
    </row>
    <row r="182" spans="35:35" x14ac:dyDescent="0.2">
      <c r="AI182" s="2"/>
    </row>
    <row r="183" spans="35:35" x14ac:dyDescent="0.2">
      <c r="AI183" s="2"/>
    </row>
    <row r="184" spans="35:35" x14ac:dyDescent="0.2">
      <c r="AI184" s="2"/>
    </row>
    <row r="185" spans="35:35" x14ac:dyDescent="0.2">
      <c r="AI185" s="2"/>
    </row>
    <row r="186" spans="35:35" x14ac:dyDescent="0.2">
      <c r="AI186" s="2"/>
    </row>
    <row r="187" spans="35:35" x14ac:dyDescent="0.2">
      <c r="AI187" s="2"/>
    </row>
    <row r="188" spans="35:35" x14ac:dyDescent="0.2">
      <c r="AI188" s="2"/>
    </row>
    <row r="189" spans="35:35" x14ac:dyDescent="0.2">
      <c r="AI189" s="2"/>
    </row>
    <row r="190" spans="35:35" x14ac:dyDescent="0.2">
      <c r="AI190" s="2"/>
    </row>
    <row r="191" spans="35:35" x14ac:dyDescent="0.2">
      <c r="AI191" s="2"/>
    </row>
    <row r="192" spans="35:35" x14ac:dyDescent="0.2">
      <c r="AI192" s="2"/>
    </row>
    <row r="193" spans="35:35" x14ac:dyDescent="0.2">
      <c r="AI193" s="2"/>
    </row>
    <row r="194" spans="35:35" x14ac:dyDescent="0.2">
      <c r="AI194" s="2"/>
    </row>
    <row r="195" spans="35:35" x14ac:dyDescent="0.2">
      <c r="AI195" s="2"/>
    </row>
    <row r="196" spans="35:35" x14ac:dyDescent="0.2">
      <c r="AI196" s="2"/>
    </row>
    <row r="197" spans="35:35" x14ac:dyDescent="0.2">
      <c r="AI197" s="2"/>
    </row>
    <row r="198" spans="35:35" x14ac:dyDescent="0.2">
      <c r="AI198" s="2"/>
    </row>
    <row r="199" spans="35:35" x14ac:dyDescent="0.2">
      <c r="AI199" s="2"/>
    </row>
    <row r="200" spans="35:35" x14ac:dyDescent="0.2">
      <c r="AI200" s="2"/>
    </row>
    <row r="201" spans="35:35" x14ac:dyDescent="0.2">
      <c r="AI201" s="2"/>
    </row>
    <row r="202" spans="35:35" x14ac:dyDescent="0.2">
      <c r="AI202" s="2"/>
    </row>
    <row r="203" spans="35:35" x14ac:dyDescent="0.2">
      <c r="AI203" s="2"/>
    </row>
    <row r="204" spans="35:35" x14ac:dyDescent="0.2">
      <c r="AI204" s="2"/>
    </row>
    <row r="205" spans="35:35" x14ac:dyDescent="0.2">
      <c r="AI205" s="2"/>
    </row>
    <row r="206" spans="35:35" x14ac:dyDescent="0.2">
      <c r="AI206" s="2"/>
    </row>
    <row r="207" spans="35:35" x14ac:dyDescent="0.2">
      <c r="AI207" s="2"/>
    </row>
    <row r="208" spans="35:35" x14ac:dyDescent="0.2">
      <c r="AI208" s="2"/>
    </row>
    <row r="209" spans="35:35" x14ac:dyDescent="0.2">
      <c r="AI209" s="2"/>
    </row>
    <row r="210" spans="35:35" x14ac:dyDescent="0.2">
      <c r="AI210" s="2"/>
    </row>
    <row r="211" spans="35:35" x14ac:dyDescent="0.2">
      <c r="AI211" s="2"/>
    </row>
    <row r="212" spans="35:35" x14ac:dyDescent="0.2">
      <c r="AI212" s="2"/>
    </row>
    <row r="213" spans="35:35" x14ac:dyDescent="0.2">
      <c r="AI213" s="2"/>
    </row>
    <row r="214" spans="35:35" x14ac:dyDescent="0.2">
      <c r="AI214" s="2"/>
    </row>
    <row r="215" spans="35:35" x14ac:dyDescent="0.2">
      <c r="AI215" s="2"/>
    </row>
    <row r="216" spans="35:35" x14ac:dyDescent="0.2">
      <c r="AI216" s="2"/>
    </row>
    <row r="217" spans="35:35" x14ac:dyDescent="0.2">
      <c r="AI217" s="2"/>
    </row>
    <row r="218" spans="35:35" x14ac:dyDescent="0.2">
      <c r="AI218" s="2"/>
    </row>
    <row r="219" spans="35:35" x14ac:dyDescent="0.2">
      <c r="AI219" s="2"/>
    </row>
    <row r="220" spans="35:35" x14ac:dyDescent="0.2">
      <c r="AI220" s="2"/>
    </row>
    <row r="221" spans="35:35" x14ac:dyDescent="0.2">
      <c r="AI221" s="2"/>
    </row>
    <row r="222" spans="35:35" x14ac:dyDescent="0.2">
      <c r="AI222" s="2"/>
    </row>
    <row r="223" spans="35:35" x14ac:dyDescent="0.2">
      <c r="AI223" s="2"/>
    </row>
    <row r="224" spans="35:35" x14ac:dyDescent="0.2">
      <c r="AI224" s="2"/>
    </row>
    <row r="225" spans="35:35" x14ac:dyDescent="0.2">
      <c r="AI225" s="2"/>
    </row>
    <row r="226" spans="35:35" x14ac:dyDescent="0.2">
      <c r="AI226" s="2"/>
    </row>
    <row r="227" spans="35:35" x14ac:dyDescent="0.2">
      <c r="AI227" s="2"/>
    </row>
    <row r="228" spans="35:35" x14ac:dyDescent="0.2">
      <c r="AI228" s="2"/>
    </row>
    <row r="229" spans="35:35" x14ac:dyDescent="0.2">
      <c r="AI229" s="2"/>
    </row>
    <row r="230" spans="35:35" x14ac:dyDescent="0.2">
      <c r="AI230" s="2"/>
    </row>
    <row r="231" spans="35:35" x14ac:dyDescent="0.2">
      <c r="AI231" s="2"/>
    </row>
    <row r="232" spans="35:35" x14ac:dyDescent="0.2">
      <c r="AI232" s="2"/>
    </row>
    <row r="233" spans="35:35" x14ac:dyDescent="0.2">
      <c r="AI233" s="2"/>
    </row>
    <row r="234" spans="35:35" x14ac:dyDescent="0.2">
      <c r="AI234" s="2"/>
    </row>
    <row r="235" spans="35:35" x14ac:dyDescent="0.2">
      <c r="AI235" s="2"/>
    </row>
    <row r="236" spans="35:35" x14ac:dyDescent="0.2">
      <c r="AI236" s="2"/>
    </row>
    <row r="237" spans="35:35" x14ac:dyDescent="0.2">
      <c r="AI237" s="2"/>
    </row>
    <row r="238" spans="35:35" x14ac:dyDescent="0.2">
      <c r="AI238" s="2"/>
    </row>
    <row r="239" spans="35:35" x14ac:dyDescent="0.2">
      <c r="AI239" s="2"/>
    </row>
    <row r="240" spans="35:35" x14ac:dyDescent="0.2">
      <c r="AI240" s="2"/>
    </row>
    <row r="241" spans="35:35" x14ac:dyDescent="0.2">
      <c r="AI241" s="2"/>
    </row>
    <row r="242" spans="35:35" x14ac:dyDescent="0.2">
      <c r="AI242" s="2"/>
    </row>
    <row r="243" spans="35:35" x14ac:dyDescent="0.2">
      <c r="AI243" s="2"/>
    </row>
    <row r="244" spans="35:35" x14ac:dyDescent="0.2">
      <c r="AI244" s="2"/>
    </row>
    <row r="245" spans="35:35" x14ac:dyDescent="0.2">
      <c r="AI245" s="2"/>
    </row>
    <row r="246" spans="35:35" x14ac:dyDescent="0.2">
      <c r="AI246" s="2"/>
    </row>
    <row r="247" spans="35:35" x14ac:dyDescent="0.2">
      <c r="AI247" s="2"/>
    </row>
    <row r="248" spans="35:35" x14ac:dyDescent="0.2">
      <c r="AI248" s="2"/>
    </row>
    <row r="249" spans="35:35" x14ac:dyDescent="0.2">
      <c r="AI249" s="2"/>
    </row>
    <row r="250" spans="35:35" x14ac:dyDescent="0.2">
      <c r="AI250" s="2"/>
    </row>
    <row r="251" spans="35:35" x14ac:dyDescent="0.2">
      <c r="AI251" s="2"/>
    </row>
    <row r="252" spans="35:35" x14ac:dyDescent="0.2">
      <c r="AI252" s="2"/>
    </row>
    <row r="253" spans="35:35" x14ac:dyDescent="0.2">
      <c r="AI253" s="2"/>
    </row>
    <row r="254" spans="35:35" x14ac:dyDescent="0.2">
      <c r="AI254" s="2"/>
    </row>
    <row r="255" spans="35:35" x14ac:dyDescent="0.2">
      <c r="AI255" s="2"/>
    </row>
    <row r="256" spans="35:35" x14ac:dyDescent="0.2">
      <c r="AI256" s="2"/>
    </row>
    <row r="257" spans="35:35" x14ac:dyDescent="0.2">
      <c r="AI257" s="2"/>
    </row>
    <row r="258" spans="35:35" x14ac:dyDescent="0.2">
      <c r="AI258" s="2"/>
    </row>
    <row r="259" spans="35:35" x14ac:dyDescent="0.2">
      <c r="AI259" s="2"/>
    </row>
    <row r="260" spans="35:35" x14ac:dyDescent="0.2">
      <c r="AI260" s="2"/>
    </row>
    <row r="261" spans="35:35" x14ac:dyDescent="0.2">
      <c r="AI261" s="2"/>
    </row>
    <row r="262" spans="35:35" x14ac:dyDescent="0.2">
      <c r="AI262" s="2"/>
    </row>
    <row r="263" spans="35:35" x14ac:dyDescent="0.2">
      <c r="AI263" s="2"/>
    </row>
    <row r="264" spans="35:35" x14ac:dyDescent="0.2">
      <c r="AI264" s="2"/>
    </row>
    <row r="265" spans="35:35" x14ac:dyDescent="0.2">
      <c r="AI265" s="2"/>
    </row>
    <row r="266" spans="35:35" x14ac:dyDescent="0.2">
      <c r="AI266" s="2"/>
    </row>
    <row r="267" spans="35:35" x14ac:dyDescent="0.2">
      <c r="AI267" s="2"/>
    </row>
    <row r="268" spans="35:35" x14ac:dyDescent="0.2">
      <c r="AI268" s="2"/>
    </row>
    <row r="269" spans="35:35" x14ac:dyDescent="0.2">
      <c r="AI269" s="2"/>
    </row>
    <row r="270" spans="35:35" x14ac:dyDescent="0.2">
      <c r="AI270" s="2"/>
    </row>
    <row r="271" spans="35:35" x14ac:dyDescent="0.2">
      <c r="AI271" s="2"/>
    </row>
    <row r="272" spans="35:35" x14ac:dyDescent="0.2">
      <c r="AI272" s="2"/>
    </row>
    <row r="273" spans="35:35" x14ac:dyDescent="0.2">
      <c r="AI273" s="2"/>
    </row>
    <row r="274" spans="35:35" x14ac:dyDescent="0.2">
      <c r="AI274" s="2"/>
    </row>
    <row r="275" spans="35:35" x14ac:dyDescent="0.2">
      <c r="AI275" s="2"/>
    </row>
    <row r="276" spans="35:35" x14ac:dyDescent="0.2">
      <c r="AI276" s="2"/>
    </row>
    <row r="277" spans="35:35" x14ac:dyDescent="0.2">
      <c r="AI277" s="2"/>
    </row>
    <row r="278" spans="35:35" x14ac:dyDescent="0.2">
      <c r="AI278" s="2"/>
    </row>
    <row r="279" spans="35:35" x14ac:dyDescent="0.2">
      <c r="AI279" s="2"/>
    </row>
    <row r="280" spans="35:35" x14ac:dyDescent="0.2">
      <c r="AI280" s="2"/>
    </row>
    <row r="281" spans="35:35" x14ac:dyDescent="0.2">
      <c r="AI281" s="2"/>
    </row>
    <row r="282" spans="35:35" x14ac:dyDescent="0.2">
      <c r="AI282" s="2"/>
    </row>
    <row r="283" spans="35:35" x14ac:dyDescent="0.2">
      <c r="AI283" s="2"/>
    </row>
    <row r="284" spans="35:35" x14ac:dyDescent="0.2">
      <c r="AI284" s="2"/>
    </row>
    <row r="285" spans="35:35" x14ac:dyDescent="0.2">
      <c r="AI285" s="2"/>
    </row>
    <row r="286" spans="35:35" x14ac:dyDescent="0.2">
      <c r="AI286" s="2"/>
    </row>
    <row r="287" spans="35:35" x14ac:dyDescent="0.2">
      <c r="AI287" s="2"/>
    </row>
    <row r="288" spans="35:35" x14ac:dyDescent="0.2">
      <c r="AI288" s="2"/>
    </row>
    <row r="289" spans="35:35" x14ac:dyDescent="0.2">
      <c r="AI289" s="2"/>
    </row>
    <row r="290" spans="35:35" x14ac:dyDescent="0.2">
      <c r="AI290" s="2"/>
    </row>
    <row r="291" spans="35:35" x14ac:dyDescent="0.2">
      <c r="AI291" s="2"/>
    </row>
    <row r="292" spans="35:35" x14ac:dyDescent="0.2">
      <c r="AI292" s="2"/>
    </row>
    <row r="293" spans="35:35" x14ac:dyDescent="0.2">
      <c r="AI293" s="2"/>
    </row>
    <row r="294" spans="35:35" x14ac:dyDescent="0.2">
      <c r="AI294" s="2"/>
    </row>
    <row r="295" spans="35:35" x14ac:dyDescent="0.2">
      <c r="AI295" s="2"/>
    </row>
    <row r="296" spans="35:35" x14ac:dyDescent="0.2">
      <c r="AI296" s="2"/>
    </row>
    <row r="297" spans="35:35" x14ac:dyDescent="0.2">
      <c r="AI297" s="2"/>
    </row>
    <row r="298" spans="35:35" x14ac:dyDescent="0.2">
      <c r="AI298" s="2"/>
    </row>
    <row r="299" spans="35:35" x14ac:dyDescent="0.2">
      <c r="AI299" s="2"/>
    </row>
    <row r="300" spans="35:35" x14ac:dyDescent="0.2">
      <c r="AI300" s="2"/>
    </row>
    <row r="301" spans="35:35" x14ac:dyDescent="0.2">
      <c r="AI301" s="2"/>
    </row>
    <row r="302" spans="35:35" x14ac:dyDescent="0.2">
      <c r="AI302" s="2"/>
    </row>
    <row r="303" spans="35:35" x14ac:dyDescent="0.2">
      <c r="AI303" s="2"/>
    </row>
    <row r="304" spans="35:35" x14ac:dyDescent="0.2">
      <c r="AI304" s="2"/>
    </row>
    <row r="305" spans="35:35" x14ac:dyDescent="0.2">
      <c r="AI305" s="2"/>
    </row>
    <row r="306" spans="35:35" x14ac:dyDescent="0.2">
      <c r="AI306" s="2"/>
    </row>
    <row r="307" spans="35:35" x14ac:dyDescent="0.2">
      <c r="AI307" s="2"/>
    </row>
    <row r="308" spans="35:35" x14ac:dyDescent="0.2">
      <c r="AI308" s="2"/>
    </row>
    <row r="309" spans="35:35" x14ac:dyDescent="0.2">
      <c r="AI309" s="2"/>
    </row>
    <row r="310" spans="35:35" x14ac:dyDescent="0.2">
      <c r="AI310" s="2"/>
    </row>
    <row r="311" spans="35:35" x14ac:dyDescent="0.2">
      <c r="AI311" s="2"/>
    </row>
    <row r="312" spans="35:35" x14ac:dyDescent="0.2">
      <c r="AI312" s="2"/>
    </row>
    <row r="313" spans="35:35" x14ac:dyDescent="0.2">
      <c r="AI313" s="2"/>
    </row>
    <row r="314" spans="35:35" x14ac:dyDescent="0.2">
      <c r="AI314" s="2"/>
    </row>
    <row r="315" spans="35:35" x14ac:dyDescent="0.2">
      <c r="AI315" s="2"/>
    </row>
    <row r="316" spans="35:35" x14ac:dyDescent="0.2">
      <c r="AI316" s="2"/>
    </row>
    <row r="317" spans="35:35" x14ac:dyDescent="0.2">
      <c r="AI317" s="2"/>
    </row>
    <row r="318" spans="35:35" x14ac:dyDescent="0.2">
      <c r="AI318" s="2"/>
    </row>
    <row r="319" spans="35:35" x14ac:dyDescent="0.2">
      <c r="AI319" s="2"/>
    </row>
    <row r="320" spans="35:35" x14ac:dyDescent="0.2">
      <c r="AI320" s="2"/>
    </row>
    <row r="321" spans="35:35" x14ac:dyDescent="0.2">
      <c r="AI321" s="2"/>
    </row>
    <row r="322" spans="35:35" x14ac:dyDescent="0.2">
      <c r="AI322" s="2"/>
    </row>
    <row r="323" spans="35:35" x14ac:dyDescent="0.2">
      <c r="AI323" s="2"/>
    </row>
    <row r="324" spans="35:35" x14ac:dyDescent="0.2">
      <c r="AI324" s="2"/>
    </row>
    <row r="325" spans="35:35" x14ac:dyDescent="0.2">
      <c r="AI325" s="2"/>
    </row>
    <row r="326" spans="35:35" x14ac:dyDescent="0.2">
      <c r="AI326" s="2"/>
    </row>
    <row r="327" spans="35:35" x14ac:dyDescent="0.2">
      <c r="AI327" s="2"/>
    </row>
    <row r="328" spans="35:35" x14ac:dyDescent="0.2">
      <c r="AI328" s="2"/>
    </row>
    <row r="329" spans="35:35" x14ac:dyDescent="0.2">
      <c r="AI329" s="2"/>
    </row>
    <row r="330" spans="35:35" x14ac:dyDescent="0.2">
      <c r="AI330" s="2"/>
    </row>
    <row r="331" spans="35:35" x14ac:dyDescent="0.2">
      <c r="AI331" s="2"/>
    </row>
    <row r="332" spans="35:35" x14ac:dyDescent="0.2">
      <c r="AI332" s="2"/>
    </row>
    <row r="333" spans="35:35" x14ac:dyDescent="0.2">
      <c r="AI333" s="2"/>
    </row>
    <row r="334" spans="35:35" x14ac:dyDescent="0.2">
      <c r="AI334" s="2"/>
    </row>
    <row r="335" spans="35:35" x14ac:dyDescent="0.2">
      <c r="AI335" s="2"/>
    </row>
    <row r="336" spans="35:35" x14ac:dyDescent="0.2">
      <c r="AI336" s="2"/>
    </row>
    <row r="337" spans="35:35" x14ac:dyDescent="0.2">
      <c r="AI337" s="2"/>
    </row>
    <row r="338" spans="35:35" x14ac:dyDescent="0.2">
      <c r="AI338" s="2"/>
    </row>
    <row r="339" spans="35:35" x14ac:dyDescent="0.2">
      <c r="AI339" s="2"/>
    </row>
    <row r="340" spans="35:35" x14ac:dyDescent="0.2">
      <c r="AI340" s="2"/>
    </row>
    <row r="341" spans="35:35" x14ac:dyDescent="0.2">
      <c r="AI341" s="2"/>
    </row>
    <row r="342" spans="35:35" x14ac:dyDescent="0.2">
      <c r="AI342" s="2"/>
    </row>
    <row r="343" spans="35:35" x14ac:dyDescent="0.2">
      <c r="AI343" s="2"/>
    </row>
    <row r="344" spans="35:35" x14ac:dyDescent="0.2">
      <c r="AI344" s="2"/>
    </row>
    <row r="345" spans="35:35" x14ac:dyDescent="0.2">
      <c r="AI345" s="2"/>
    </row>
    <row r="346" spans="35:35" x14ac:dyDescent="0.2">
      <c r="AI346" s="2"/>
    </row>
    <row r="347" spans="35:35" x14ac:dyDescent="0.2">
      <c r="AI347" s="2"/>
    </row>
    <row r="348" spans="35:35" x14ac:dyDescent="0.2">
      <c r="AI348" s="2"/>
    </row>
    <row r="349" spans="35:35" x14ac:dyDescent="0.2">
      <c r="AI349" s="2"/>
    </row>
    <row r="350" spans="35:35" x14ac:dyDescent="0.2">
      <c r="AI350" s="2"/>
    </row>
    <row r="351" spans="35:35" x14ac:dyDescent="0.2">
      <c r="AI351" s="2"/>
    </row>
    <row r="352" spans="35:35" x14ac:dyDescent="0.2">
      <c r="AI352" s="2"/>
    </row>
    <row r="353" spans="35:35" x14ac:dyDescent="0.2">
      <c r="AI353" s="2"/>
    </row>
    <row r="354" spans="35:35" x14ac:dyDescent="0.2">
      <c r="AI354" s="2"/>
    </row>
    <row r="355" spans="35:35" x14ac:dyDescent="0.2">
      <c r="AI355" s="2"/>
    </row>
    <row r="356" spans="35:35" x14ac:dyDescent="0.2">
      <c r="AI356" s="2"/>
    </row>
    <row r="357" spans="35:35" x14ac:dyDescent="0.2">
      <c r="AI357" s="2"/>
    </row>
    <row r="358" spans="35:35" x14ac:dyDescent="0.2">
      <c r="AI358" s="2"/>
    </row>
    <row r="359" spans="35:35" x14ac:dyDescent="0.2">
      <c r="AI359" s="2"/>
    </row>
    <row r="360" spans="35:35" x14ac:dyDescent="0.2">
      <c r="AI360" s="2"/>
    </row>
    <row r="361" spans="35:35" x14ac:dyDescent="0.2">
      <c r="AI361" s="2"/>
    </row>
    <row r="362" spans="35:35" x14ac:dyDescent="0.2">
      <c r="AI362" s="2"/>
    </row>
    <row r="363" spans="35:35" x14ac:dyDescent="0.2">
      <c r="AI363" s="2"/>
    </row>
    <row r="364" spans="35:35" x14ac:dyDescent="0.2">
      <c r="AI364" s="2"/>
    </row>
    <row r="365" spans="35:35" x14ac:dyDescent="0.2">
      <c r="AI365" s="2"/>
    </row>
    <row r="366" spans="35:35" x14ac:dyDescent="0.2">
      <c r="AI366" s="2"/>
    </row>
    <row r="367" spans="35:35" x14ac:dyDescent="0.2">
      <c r="AI367" s="2"/>
    </row>
    <row r="368" spans="35:35" x14ac:dyDescent="0.2">
      <c r="AI368" s="2"/>
    </row>
    <row r="369" spans="35:35" x14ac:dyDescent="0.2">
      <c r="AI369" s="2"/>
    </row>
    <row r="370" spans="35:35" x14ac:dyDescent="0.2">
      <c r="AI370" s="2"/>
    </row>
    <row r="371" spans="35:35" x14ac:dyDescent="0.2">
      <c r="AI371" s="2"/>
    </row>
    <row r="372" spans="35:35" x14ac:dyDescent="0.2">
      <c r="AI372" s="2"/>
    </row>
    <row r="373" spans="35:35" x14ac:dyDescent="0.2">
      <c r="AI373" s="2"/>
    </row>
    <row r="374" spans="35:35" x14ac:dyDescent="0.2">
      <c r="AI374" s="2"/>
    </row>
    <row r="375" spans="35:35" x14ac:dyDescent="0.2">
      <c r="AI375" s="2"/>
    </row>
    <row r="376" spans="35:35" x14ac:dyDescent="0.2">
      <c r="AI376" s="2"/>
    </row>
    <row r="377" spans="35:35" x14ac:dyDescent="0.2">
      <c r="AI377" s="2"/>
    </row>
    <row r="378" spans="35:35" x14ac:dyDescent="0.2">
      <c r="AI378" s="2"/>
    </row>
    <row r="379" spans="35:35" x14ac:dyDescent="0.2">
      <c r="AI379" s="2"/>
    </row>
    <row r="380" spans="35:35" x14ac:dyDescent="0.2">
      <c r="AI380" s="2"/>
    </row>
    <row r="381" spans="35:35" x14ac:dyDescent="0.2">
      <c r="AI381" s="2"/>
    </row>
    <row r="382" spans="35:35" x14ac:dyDescent="0.2">
      <c r="AI382" s="2"/>
    </row>
    <row r="383" spans="35:35" x14ac:dyDescent="0.2">
      <c r="AI383" s="2"/>
    </row>
    <row r="384" spans="35:35" x14ac:dyDescent="0.2">
      <c r="AI384" s="2"/>
    </row>
    <row r="385" spans="35:35" x14ac:dyDescent="0.2">
      <c r="AI385" s="2"/>
    </row>
    <row r="386" spans="35:35" x14ac:dyDescent="0.2">
      <c r="AI386" s="2"/>
    </row>
    <row r="387" spans="35:35" x14ac:dyDescent="0.2">
      <c r="AI387" s="2"/>
    </row>
    <row r="388" spans="35:35" x14ac:dyDescent="0.2">
      <c r="AI388" s="2"/>
    </row>
    <row r="389" spans="35:35" x14ac:dyDescent="0.2">
      <c r="AI389" s="2"/>
    </row>
    <row r="390" spans="35:35" x14ac:dyDescent="0.2">
      <c r="AI390" s="2"/>
    </row>
    <row r="391" spans="35:35" x14ac:dyDescent="0.2">
      <c r="AI391" s="2"/>
    </row>
    <row r="392" spans="35:35" x14ac:dyDescent="0.2">
      <c r="AI392" s="2"/>
    </row>
    <row r="393" spans="35:35" x14ac:dyDescent="0.2">
      <c r="AI393" s="2"/>
    </row>
    <row r="394" spans="35:35" x14ac:dyDescent="0.2">
      <c r="AI394" s="2"/>
    </row>
    <row r="395" spans="35:35" x14ac:dyDescent="0.2">
      <c r="AI395" s="2"/>
    </row>
    <row r="396" spans="35:35" x14ac:dyDescent="0.2">
      <c r="AI396" s="2"/>
    </row>
    <row r="397" spans="35:35" x14ac:dyDescent="0.2">
      <c r="AI397" s="2"/>
    </row>
    <row r="398" spans="35:35" x14ac:dyDescent="0.2">
      <c r="AI398" s="2"/>
    </row>
    <row r="399" spans="35:35" x14ac:dyDescent="0.2">
      <c r="AI399" s="2"/>
    </row>
    <row r="400" spans="35:35" x14ac:dyDescent="0.2">
      <c r="AI400" s="2"/>
    </row>
    <row r="401" spans="35:35" x14ac:dyDescent="0.2">
      <c r="AI401" s="2"/>
    </row>
    <row r="402" spans="35:35" x14ac:dyDescent="0.2">
      <c r="AI402" s="2"/>
    </row>
    <row r="403" spans="35:35" x14ac:dyDescent="0.2">
      <c r="AI403" s="2"/>
    </row>
    <row r="404" spans="35:35" x14ac:dyDescent="0.2">
      <c r="AI404" s="2"/>
    </row>
    <row r="405" spans="35:35" x14ac:dyDescent="0.2">
      <c r="AI405" s="2"/>
    </row>
    <row r="406" spans="35:35" x14ac:dyDescent="0.2">
      <c r="AI406" s="2"/>
    </row>
    <row r="407" spans="35:35" x14ac:dyDescent="0.2">
      <c r="AI407" s="2"/>
    </row>
    <row r="408" spans="35:35" x14ac:dyDescent="0.2">
      <c r="AI408" s="2"/>
    </row>
    <row r="409" spans="35:35" x14ac:dyDescent="0.2">
      <c r="AI409" s="2"/>
    </row>
    <row r="410" spans="35:35" x14ac:dyDescent="0.2">
      <c r="AI410" s="2"/>
    </row>
    <row r="411" spans="35:35" x14ac:dyDescent="0.2">
      <c r="AI411" s="2"/>
    </row>
    <row r="412" spans="35:35" x14ac:dyDescent="0.2">
      <c r="AI412" s="2"/>
    </row>
    <row r="413" spans="35:35" x14ac:dyDescent="0.2">
      <c r="AI413" s="2"/>
    </row>
    <row r="414" spans="35:35" x14ac:dyDescent="0.2">
      <c r="AI414" s="2"/>
    </row>
    <row r="415" spans="35:35" x14ac:dyDescent="0.2">
      <c r="AI415" s="2"/>
    </row>
    <row r="416" spans="35:35" x14ac:dyDescent="0.2">
      <c r="AI416" s="2"/>
    </row>
    <row r="417" spans="35:35" x14ac:dyDescent="0.2">
      <c r="AI417" s="2"/>
    </row>
    <row r="418" spans="35:35" x14ac:dyDescent="0.2">
      <c r="AI418" s="2"/>
    </row>
    <row r="419" spans="35:35" x14ac:dyDescent="0.2">
      <c r="AI419" s="2"/>
    </row>
    <row r="420" spans="35:35" x14ac:dyDescent="0.2">
      <c r="AI420" s="2"/>
    </row>
    <row r="421" spans="35:35" x14ac:dyDescent="0.2">
      <c r="AI421" s="2"/>
    </row>
    <row r="422" spans="35:35" x14ac:dyDescent="0.2">
      <c r="AI422" s="2"/>
    </row>
    <row r="423" spans="35:35" x14ac:dyDescent="0.2">
      <c r="AI423" s="2"/>
    </row>
    <row r="424" spans="35:35" x14ac:dyDescent="0.2">
      <c r="AI424" s="2"/>
    </row>
    <row r="425" spans="35:35" x14ac:dyDescent="0.2">
      <c r="AI425" s="2"/>
    </row>
    <row r="426" spans="35:35" x14ac:dyDescent="0.2">
      <c r="AI426" s="2"/>
    </row>
    <row r="427" spans="35:35" x14ac:dyDescent="0.2">
      <c r="AI427" s="2"/>
    </row>
    <row r="428" spans="35:35" x14ac:dyDescent="0.2">
      <c r="AI428" s="2"/>
    </row>
    <row r="429" spans="35:35" x14ac:dyDescent="0.2">
      <c r="AI429" s="2"/>
    </row>
    <row r="430" spans="35:35" x14ac:dyDescent="0.2">
      <c r="AI430" s="2"/>
    </row>
    <row r="431" spans="35:35" x14ac:dyDescent="0.2">
      <c r="AI431" s="2"/>
    </row>
    <row r="432" spans="35:35" x14ac:dyDescent="0.2">
      <c r="AI432" s="2"/>
    </row>
    <row r="433" spans="35:35" x14ac:dyDescent="0.2">
      <c r="AI433" s="2"/>
    </row>
    <row r="434" spans="35:35" x14ac:dyDescent="0.2">
      <c r="AI434" s="2"/>
    </row>
    <row r="435" spans="35:35" x14ac:dyDescent="0.2">
      <c r="AI435" s="2"/>
    </row>
    <row r="436" spans="35:35" x14ac:dyDescent="0.2">
      <c r="AI436" s="2"/>
    </row>
    <row r="437" spans="35:35" x14ac:dyDescent="0.2">
      <c r="AI437" s="2"/>
    </row>
    <row r="438" spans="35:35" x14ac:dyDescent="0.2">
      <c r="AI438" s="2"/>
    </row>
    <row r="439" spans="35:35" x14ac:dyDescent="0.2">
      <c r="AI439" s="2"/>
    </row>
    <row r="440" spans="35:35" x14ac:dyDescent="0.2">
      <c r="AI440" s="2"/>
    </row>
    <row r="441" spans="35:35" x14ac:dyDescent="0.2">
      <c r="AI441" s="2"/>
    </row>
    <row r="442" spans="35:35" x14ac:dyDescent="0.2">
      <c r="AI442" s="2"/>
    </row>
    <row r="443" spans="35:35" x14ac:dyDescent="0.2">
      <c r="AI443" s="2"/>
    </row>
    <row r="444" spans="35:35" x14ac:dyDescent="0.2">
      <c r="AI444" s="2"/>
    </row>
    <row r="445" spans="35:35" x14ac:dyDescent="0.2">
      <c r="AI445" s="2"/>
    </row>
    <row r="446" spans="35:35" x14ac:dyDescent="0.2">
      <c r="AI446" s="2"/>
    </row>
    <row r="447" spans="35:35" x14ac:dyDescent="0.2">
      <c r="AI447" s="2"/>
    </row>
    <row r="448" spans="35:35" x14ac:dyDescent="0.2">
      <c r="AI448" s="2"/>
    </row>
    <row r="449" spans="35:35" x14ac:dyDescent="0.2">
      <c r="AI449" s="2"/>
    </row>
    <row r="450" spans="35:35" x14ac:dyDescent="0.2">
      <c r="AI450" s="2"/>
    </row>
    <row r="451" spans="35:35" x14ac:dyDescent="0.2">
      <c r="AI451" s="2"/>
    </row>
    <row r="452" spans="35:35" x14ac:dyDescent="0.2">
      <c r="AI452" s="2"/>
    </row>
    <row r="453" spans="35:35" x14ac:dyDescent="0.2">
      <c r="AI453" s="2"/>
    </row>
    <row r="454" spans="35:35" x14ac:dyDescent="0.2">
      <c r="AI454" s="2"/>
    </row>
    <row r="455" spans="35:35" x14ac:dyDescent="0.2">
      <c r="AI455" s="2"/>
    </row>
    <row r="456" spans="35:35" x14ac:dyDescent="0.2">
      <c r="AI456" s="2"/>
    </row>
    <row r="457" spans="35:35" x14ac:dyDescent="0.2">
      <c r="AI457" s="2"/>
    </row>
    <row r="458" spans="35:35" x14ac:dyDescent="0.2">
      <c r="AI458" s="2"/>
    </row>
    <row r="459" spans="35:35" x14ac:dyDescent="0.2">
      <c r="AI459" s="2"/>
    </row>
    <row r="460" spans="35:35" x14ac:dyDescent="0.2">
      <c r="AI460" s="2"/>
    </row>
    <row r="461" spans="35:35" x14ac:dyDescent="0.2">
      <c r="AI461" s="2"/>
    </row>
    <row r="462" spans="35:35" x14ac:dyDescent="0.2">
      <c r="AI462" s="2"/>
    </row>
    <row r="463" spans="35:35" x14ac:dyDescent="0.2">
      <c r="AI463" s="2"/>
    </row>
    <row r="464" spans="35:35" x14ac:dyDescent="0.2">
      <c r="AI464" s="2"/>
    </row>
    <row r="465" spans="35:35" x14ac:dyDescent="0.2">
      <c r="AI465" s="2"/>
    </row>
    <row r="466" spans="35:35" x14ac:dyDescent="0.2">
      <c r="AI466" s="2"/>
    </row>
    <row r="467" spans="35:35" x14ac:dyDescent="0.2">
      <c r="AI467" s="2"/>
    </row>
    <row r="468" spans="35:35" x14ac:dyDescent="0.2">
      <c r="AI468" s="2"/>
    </row>
    <row r="469" spans="35:35" x14ac:dyDescent="0.2">
      <c r="AI469" s="2"/>
    </row>
    <row r="470" spans="35:35" x14ac:dyDescent="0.2">
      <c r="AI470" s="2"/>
    </row>
    <row r="471" spans="35:35" x14ac:dyDescent="0.2">
      <c r="AI471" s="2"/>
    </row>
    <row r="472" spans="35:35" x14ac:dyDescent="0.2">
      <c r="AI472" s="2"/>
    </row>
    <row r="473" spans="35:35" x14ac:dyDescent="0.2">
      <c r="AI473" s="2"/>
    </row>
    <row r="474" spans="35:35" x14ac:dyDescent="0.2">
      <c r="AI474" s="2"/>
    </row>
    <row r="475" spans="35:35" x14ac:dyDescent="0.2">
      <c r="AI475" s="2"/>
    </row>
    <row r="476" spans="35:35" x14ac:dyDescent="0.2">
      <c r="AI476" s="2"/>
    </row>
    <row r="477" spans="35:35" x14ac:dyDescent="0.2">
      <c r="AI477" s="2"/>
    </row>
    <row r="478" spans="35:35" x14ac:dyDescent="0.2">
      <c r="AI478" s="2"/>
    </row>
    <row r="479" spans="35:35" x14ac:dyDescent="0.2">
      <c r="AI479" s="2"/>
    </row>
    <row r="480" spans="35:35" x14ac:dyDescent="0.2">
      <c r="AI480" s="2"/>
    </row>
    <row r="481" spans="35:35" x14ac:dyDescent="0.2">
      <c r="AI481" s="2"/>
    </row>
    <row r="482" spans="35:35" x14ac:dyDescent="0.2">
      <c r="AI482" s="2"/>
    </row>
    <row r="483" spans="35:35" x14ac:dyDescent="0.2">
      <c r="AI483" s="2"/>
    </row>
    <row r="484" spans="35:35" x14ac:dyDescent="0.2">
      <c r="AI484" s="2"/>
    </row>
    <row r="485" spans="35:35" x14ac:dyDescent="0.2">
      <c r="AI485" s="2"/>
    </row>
    <row r="486" spans="35:35" x14ac:dyDescent="0.2">
      <c r="AI486" s="2"/>
    </row>
    <row r="487" spans="35:35" x14ac:dyDescent="0.2">
      <c r="AI487" s="2"/>
    </row>
    <row r="488" spans="35:35" x14ac:dyDescent="0.2">
      <c r="AI488" s="2"/>
    </row>
    <row r="489" spans="35:35" x14ac:dyDescent="0.2">
      <c r="AI489" s="2"/>
    </row>
    <row r="490" spans="35:35" x14ac:dyDescent="0.2">
      <c r="AI490" s="2"/>
    </row>
    <row r="491" spans="35:35" x14ac:dyDescent="0.2">
      <c r="AI491" s="2"/>
    </row>
    <row r="492" spans="35:35" x14ac:dyDescent="0.2">
      <c r="AI492" s="2"/>
    </row>
    <row r="493" spans="35:35" x14ac:dyDescent="0.2">
      <c r="AI493" s="2"/>
    </row>
    <row r="494" spans="35:35" x14ac:dyDescent="0.2">
      <c r="AI494" s="2"/>
    </row>
    <row r="495" spans="35:35" x14ac:dyDescent="0.2">
      <c r="AI495" s="2"/>
    </row>
    <row r="496" spans="35:35" x14ac:dyDescent="0.2">
      <c r="AI496" s="2"/>
    </row>
    <row r="497" spans="35:35" x14ac:dyDescent="0.2">
      <c r="AI497" s="2"/>
    </row>
    <row r="498" spans="35:35" x14ac:dyDescent="0.2">
      <c r="AI498" s="2"/>
    </row>
    <row r="499" spans="35:35" x14ac:dyDescent="0.2">
      <c r="AI499" s="2"/>
    </row>
    <row r="500" spans="35:35" x14ac:dyDescent="0.2">
      <c r="AI500" s="2"/>
    </row>
    <row r="501" spans="35:35" x14ac:dyDescent="0.2">
      <c r="AI501" s="2"/>
    </row>
    <row r="502" spans="35:35" x14ac:dyDescent="0.2">
      <c r="AI502" s="2"/>
    </row>
    <row r="503" spans="35:35" x14ac:dyDescent="0.2">
      <c r="AI503" s="2"/>
    </row>
    <row r="504" spans="35:35" x14ac:dyDescent="0.2">
      <c r="AI504" s="2"/>
    </row>
    <row r="505" spans="35:35" x14ac:dyDescent="0.2">
      <c r="AI505" s="2"/>
    </row>
  </sheetData>
  <mergeCells count="2">
    <mergeCell ref="B3:F3"/>
    <mergeCell ref="A1:AG1"/>
  </mergeCells>
  <phoneticPr fontId="3" type="noConversion"/>
  <pageMargins left="0.32" right="0.2" top="1.3410416666666667" bottom="0.01" header="0.5" footer="0.5"/>
  <pageSetup paperSize="5" scale="82" orientation="landscape" r:id="rId1"/>
  <headerFooter alignWithMargins="0">
    <oddHeader xml:space="preserve">&amp;L               &amp;C&amp;"Copperplate Gothic Bold,Bold"&amp;16
Noon Supervision Schedule
September&amp;14 </oddHeader>
    <oddFooter>&amp;L&amp;"Century Gothic,Regular"&amp;8&amp;Z&amp;F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4"/>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8" width="5.42578125" style="2" customWidth="1"/>
    <col min="9" max="9" width="5.42578125" style="130" customWidth="1"/>
    <col min="10" max="32" width="5.42578125" style="2" customWidth="1"/>
    <col min="33" max="33" width="5.42578125" style="130" customWidth="1"/>
    <col min="34" max="35" width="8.42578125" style="2" customWidth="1"/>
    <col min="36" max="36" width="3.42578125" style="2" customWidth="1"/>
    <col min="37" max="37" width="7.28515625" style="2" bestFit="1" customWidth="1"/>
    <col min="38" max="38" width="8.140625" style="2" bestFit="1" customWidth="1"/>
    <col min="39" max="39" width="20" style="7" customWidth="1"/>
    <col min="40" max="16384" width="9.140625" style="2"/>
  </cols>
  <sheetData>
    <row r="1" spans="1:40"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161"/>
    </row>
    <row r="2" spans="1:40" ht="12.75" customHeight="1" x14ac:dyDescent="0.2">
      <c r="A2" s="1"/>
      <c r="B2" s="1"/>
      <c r="C2" s="1"/>
      <c r="D2" s="1"/>
      <c r="E2" s="1"/>
      <c r="F2" s="1"/>
      <c r="G2" s="1"/>
      <c r="H2" s="1"/>
      <c r="I2" s="128"/>
      <c r="J2" s="1"/>
      <c r="K2" s="1"/>
      <c r="L2" s="1"/>
      <c r="M2" s="1"/>
      <c r="N2" s="1"/>
      <c r="O2" s="1"/>
      <c r="P2" s="1"/>
      <c r="Q2" s="1"/>
      <c r="R2" s="1"/>
      <c r="S2" s="1"/>
      <c r="U2" s="169" t="s">
        <v>48</v>
      </c>
      <c r="V2" s="167"/>
      <c r="W2" s="167"/>
      <c r="X2" s="167"/>
      <c r="Y2" s="167"/>
      <c r="Z2" s="167"/>
      <c r="AA2" s="201" t="s">
        <v>49</v>
      </c>
      <c r="AB2" s="201"/>
      <c r="AC2" s="200"/>
      <c r="AD2" s="200"/>
      <c r="AE2" s="200"/>
      <c r="AF2" s="200"/>
      <c r="AH2" s="1"/>
      <c r="AI2" s="1"/>
      <c r="AM2" s="2"/>
    </row>
    <row r="3" spans="1:40" ht="12.75" customHeight="1" x14ac:dyDescent="0.2">
      <c r="A3" s="6" t="s">
        <v>2</v>
      </c>
      <c r="B3" s="270" t="str">
        <f>'Supervision Schedule'!B4:E4</f>
        <v>Enter Here</v>
      </c>
      <c r="C3" s="270"/>
      <c r="D3" s="270"/>
      <c r="E3" s="270"/>
      <c r="F3" s="270"/>
      <c r="G3" s="89"/>
      <c r="H3" s="89"/>
      <c r="I3" s="129"/>
      <c r="J3" s="89"/>
      <c r="K3" s="89"/>
      <c r="L3" s="89"/>
      <c r="M3" s="89"/>
      <c r="N3" s="89"/>
      <c r="O3" s="89"/>
      <c r="P3" s="89"/>
      <c r="Q3" s="89"/>
      <c r="R3" s="89"/>
      <c r="S3" s="49"/>
      <c r="U3" s="168" t="s">
        <v>47</v>
      </c>
      <c r="V3" s="168"/>
      <c r="W3" s="168"/>
      <c r="X3" s="168"/>
      <c r="Y3" s="168"/>
      <c r="Z3" s="168"/>
      <c r="AA3" s="166"/>
      <c r="AB3" s="49"/>
      <c r="AC3" s="49"/>
      <c r="AD3" s="89"/>
      <c r="AE3" s="89"/>
      <c r="AF3" s="89"/>
      <c r="AH3" s="90"/>
      <c r="AI3" s="1"/>
      <c r="AM3" s="2"/>
    </row>
    <row r="4" spans="1:40" s="34" customFormat="1" ht="13.5" customHeight="1" x14ac:dyDescent="0.2">
      <c r="A4" s="271"/>
      <c r="B4" s="271"/>
      <c r="C4" s="271"/>
      <c r="D4" s="271"/>
      <c r="E4" s="271"/>
      <c r="F4" s="271"/>
      <c r="G4" s="271"/>
      <c r="H4" s="271"/>
      <c r="I4" s="271"/>
      <c r="J4" s="271"/>
      <c r="K4" s="271"/>
      <c r="L4" s="271"/>
      <c r="M4" s="271"/>
      <c r="N4" s="271"/>
      <c r="O4" s="271"/>
      <c r="P4" s="271"/>
      <c r="Q4" s="271"/>
      <c r="R4" s="271"/>
      <c r="S4" s="271"/>
      <c r="T4" s="271"/>
      <c r="U4" s="271"/>
      <c r="V4" s="271"/>
      <c r="W4" s="162"/>
      <c r="X4" s="162"/>
      <c r="Y4" s="162"/>
      <c r="Z4" s="162"/>
      <c r="AA4" s="162"/>
      <c r="AB4" s="162"/>
      <c r="AC4" s="162"/>
      <c r="AD4" s="162"/>
      <c r="AE4" s="162"/>
      <c r="AF4" s="162"/>
      <c r="AG4" s="133"/>
      <c r="AH4" s="161"/>
    </row>
    <row r="5" spans="1:40" ht="25.5" customHeight="1" x14ac:dyDescent="0.2">
      <c r="A5" s="5" t="s">
        <v>27</v>
      </c>
      <c r="B5" s="178" t="s">
        <v>33</v>
      </c>
      <c r="C5" s="177">
        <v>1</v>
      </c>
      <c r="D5" s="177">
        <v>2</v>
      </c>
      <c r="E5" s="127">
        <v>3</v>
      </c>
      <c r="F5" s="127">
        <v>4</v>
      </c>
      <c r="G5" s="177">
        <v>5</v>
      </c>
      <c r="H5" s="177">
        <v>6</v>
      </c>
      <c r="I5" s="177">
        <v>7</v>
      </c>
      <c r="J5" s="177">
        <v>8</v>
      </c>
      <c r="K5" s="170">
        <v>9</v>
      </c>
      <c r="L5" s="127">
        <v>10</v>
      </c>
      <c r="M5" s="127">
        <v>11</v>
      </c>
      <c r="N5" s="65">
        <v>12</v>
      </c>
      <c r="O5" s="177">
        <v>13</v>
      </c>
      <c r="P5" s="177">
        <v>14</v>
      </c>
      <c r="Q5" s="177">
        <v>15</v>
      </c>
      <c r="R5" s="177">
        <v>16</v>
      </c>
      <c r="S5" s="127">
        <v>17</v>
      </c>
      <c r="T5" s="127">
        <v>18</v>
      </c>
      <c r="U5" s="177">
        <v>19</v>
      </c>
      <c r="V5" s="177">
        <v>20</v>
      </c>
      <c r="W5" s="177">
        <v>21</v>
      </c>
      <c r="X5" s="177">
        <v>22</v>
      </c>
      <c r="Y5" s="177">
        <v>23</v>
      </c>
      <c r="Z5" s="127">
        <v>24</v>
      </c>
      <c r="AA5" s="127">
        <v>25</v>
      </c>
      <c r="AB5" s="170">
        <v>26</v>
      </c>
      <c r="AC5" s="177">
        <v>27</v>
      </c>
      <c r="AD5" s="177">
        <v>28</v>
      </c>
      <c r="AE5" s="177">
        <v>29</v>
      </c>
      <c r="AF5" s="177">
        <v>30</v>
      </c>
      <c r="AG5" s="127">
        <v>31</v>
      </c>
      <c r="AH5" s="104" t="s">
        <v>29</v>
      </c>
      <c r="AI5" s="137" t="s">
        <v>30</v>
      </c>
      <c r="AJ5" s="7"/>
      <c r="AM5" s="2"/>
    </row>
    <row r="6" spans="1:40" x14ac:dyDescent="0.2">
      <c r="A6" s="5"/>
      <c r="B6" s="11" t="s">
        <v>31</v>
      </c>
      <c r="C6" s="233">
        <v>2</v>
      </c>
      <c r="D6" s="233">
        <v>3</v>
      </c>
      <c r="E6" s="230"/>
      <c r="F6" s="230"/>
      <c r="G6" s="233">
        <v>4</v>
      </c>
      <c r="H6" s="233">
        <v>5</v>
      </c>
      <c r="I6" s="233">
        <v>6</v>
      </c>
      <c r="J6" s="233">
        <v>1</v>
      </c>
      <c r="K6" s="234"/>
      <c r="L6" s="235"/>
      <c r="M6" s="235"/>
      <c r="N6" s="231"/>
      <c r="O6" s="233">
        <v>2</v>
      </c>
      <c r="P6" s="233">
        <v>3</v>
      </c>
      <c r="Q6" s="233">
        <v>4</v>
      </c>
      <c r="R6" s="233">
        <v>5</v>
      </c>
      <c r="S6" s="230"/>
      <c r="T6" s="230"/>
      <c r="U6" s="233">
        <v>6</v>
      </c>
      <c r="V6" s="233">
        <v>1</v>
      </c>
      <c r="W6" s="233">
        <v>2</v>
      </c>
      <c r="X6" s="233">
        <v>3</v>
      </c>
      <c r="Y6" s="233">
        <v>4</v>
      </c>
      <c r="Z6" s="230"/>
      <c r="AA6" s="230"/>
      <c r="AB6" s="234"/>
      <c r="AC6" s="233">
        <v>5</v>
      </c>
      <c r="AD6" s="233">
        <v>6</v>
      </c>
      <c r="AE6" s="233">
        <v>1</v>
      </c>
      <c r="AF6" s="233">
        <v>2</v>
      </c>
      <c r="AG6" s="230"/>
      <c r="AH6" s="102"/>
      <c r="AI6" s="9"/>
      <c r="AJ6" s="7"/>
      <c r="AM6" s="2"/>
    </row>
    <row r="7" spans="1:40" ht="13.5" thickBot="1" x14ac:dyDescent="0.25">
      <c r="A7" s="109" t="s">
        <v>9</v>
      </c>
      <c r="B7" s="109" t="s">
        <v>10</v>
      </c>
      <c r="C7" s="112"/>
      <c r="D7" s="112"/>
      <c r="E7" s="112"/>
      <c r="F7" s="112"/>
      <c r="G7" s="113"/>
      <c r="H7" s="113"/>
      <c r="I7" s="113"/>
      <c r="J7" s="113"/>
      <c r="K7" s="180"/>
      <c r="L7" s="184"/>
      <c r="M7" s="184"/>
      <c r="N7" s="175"/>
      <c r="O7" s="113"/>
      <c r="P7" s="40"/>
      <c r="Q7" s="112"/>
      <c r="R7" s="113"/>
      <c r="S7" s="112"/>
      <c r="T7" s="112"/>
      <c r="U7" s="113"/>
      <c r="V7" s="112"/>
      <c r="W7" s="113"/>
      <c r="X7" s="113"/>
      <c r="Y7" s="112"/>
      <c r="Z7" s="112"/>
      <c r="AA7" s="112"/>
      <c r="AB7" s="180"/>
      <c r="AC7" s="112"/>
      <c r="AD7" s="113"/>
      <c r="AE7" s="113"/>
      <c r="AF7" s="112"/>
      <c r="AG7" s="112"/>
      <c r="AH7" s="114"/>
      <c r="AI7" s="113"/>
      <c r="AJ7" s="7"/>
      <c r="AM7" s="2"/>
    </row>
    <row r="8" spans="1:40" ht="12.95" customHeight="1" thickTop="1" x14ac:dyDescent="0.2">
      <c r="A8" s="22">
        <f>'Supervision Schedule'!A10</f>
        <v>0</v>
      </c>
      <c r="B8" s="146">
        <f>'Supervision Schedule'!B10</f>
        <v>0</v>
      </c>
      <c r="C8" s="58">
        <f>'Supervision Schedule'!$D10</f>
        <v>0</v>
      </c>
      <c r="D8" s="58">
        <f>'Supervision Schedule'!$E10</f>
        <v>0</v>
      </c>
      <c r="E8" s="181"/>
      <c r="F8" s="181"/>
      <c r="G8" s="55">
        <f>'Supervision Schedule'!$F10</f>
        <v>0</v>
      </c>
      <c r="H8" s="58">
        <f>'Supervision Schedule'!$G10</f>
        <v>0</v>
      </c>
      <c r="I8" s="58">
        <f>'Supervision Schedule'!$H10</f>
        <v>0</v>
      </c>
      <c r="J8" s="58">
        <f>'Supervision Schedule'!$C10</f>
        <v>0</v>
      </c>
      <c r="K8" s="172"/>
      <c r="L8" s="181"/>
      <c r="M8" s="181"/>
      <c r="N8" s="176"/>
      <c r="O8" s="58">
        <f>'Supervision Schedule'!$D10</f>
        <v>0</v>
      </c>
      <c r="P8" s="58">
        <f>'Supervision Schedule'!$E10</f>
        <v>0</v>
      </c>
      <c r="Q8" s="55">
        <f>'Supervision Schedule'!$F10</f>
        <v>0</v>
      </c>
      <c r="R8" s="58">
        <f>'Supervision Schedule'!$G10</f>
        <v>0</v>
      </c>
      <c r="S8" s="121"/>
      <c r="T8" s="121"/>
      <c r="U8" s="58">
        <f>'Supervision Schedule'!$H10</f>
        <v>0</v>
      </c>
      <c r="V8" s="58">
        <f>'Supervision Schedule'!$C10</f>
        <v>0</v>
      </c>
      <c r="W8" s="58">
        <f>'Supervision Schedule'!$D10</f>
        <v>0</v>
      </c>
      <c r="X8" s="58">
        <f>'Supervision Schedule'!$E10</f>
        <v>0</v>
      </c>
      <c r="Y8" s="58">
        <f>'Supervision Schedule'!$F10</f>
        <v>0</v>
      </c>
      <c r="Z8" s="121"/>
      <c r="AA8" s="121"/>
      <c r="AB8" s="172"/>
      <c r="AC8" s="58">
        <f>'Supervision Schedule'!$G10</f>
        <v>0</v>
      </c>
      <c r="AD8" s="58">
        <f>'Supervision Schedule'!$H10</f>
        <v>0</v>
      </c>
      <c r="AE8" s="58">
        <f>'Supervision Schedule'!$C10</f>
        <v>0</v>
      </c>
      <c r="AF8" s="58">
        <f>'Supervision Schedule'!$D10</f>
        <v>0</v>
      </c>
      <c r="AG8" s="121"/>
      <c r="AH8" s="60">
        <f>SUM($C8:$AG8)</f>
        <v>0</v>
      </c>
      <c r="AI8" s="123">
        <f>SUM($AH8+September!$AH8)</f>
        <v>0</v>
      </c>
      <c r="AJ8" s="45"/>
      <c r="AK8" s="46"/>
      <c r="AL8" s="46"/>
      <c r="AM8" s="46"/>
      <c r="AN8" s="46"/>
    </row>
    <row r="9" spans="1:40" ht="12.95" customHeight="1" x14ac:dyDescent="0.2">
      <c r="A9" s="21">
        <f>'Supervision Schedule'!A11</f>
        <v>0</v>
      </c>
      <c r="B9" s="145">
        <f>'Supervision Schedule'!B11</f>
        <v>0</v>
      </c>
      <c r="C9" s="56">
        <f>'Supervision Schedule'!$D11</f>
        <v>0</v>
      </c>
      <c r="D9" s="56">
        <f>'Supervision Schedule'!$E11</f>
        <v>0</v>
      </c>
      <c r="E9" s="179"/>
      <c r="F9" s="179"/>
      <c r="G9" s="56">
        <f>'Supervision Schedule'!$F11</f>
        <v>0</v>
      </c>
      <c r="H9" s="56">
        <f>'Supervision Schedule'!$G11</f>
        <v>0</v>
      </c>
      <c r="I9" s="56">
        <f>'Supervision Schedule'!$H11</f>
        <v>0</v>
      </c>
      <c r="J9" s="56">
        <f>'Supervision Schedule'!$C11</f>
        <v>0</v>
      </c>
      <c r="K9" s="173"/>
      <c r="L9" s="179"/>
      <c r="M9" s="179"/>
      <c r="N9" s="176"/>
      <c r="O9" s="56">
        <f>'Supervision Schedule'!$D11</f>
        <v>0</v>
      </c>
      <c r="P9" s="56">
        <f>'Supervision Schedule'!$E11</f>
        <v>0</v>
      </c>
      <c r="Q9" s="56">
        <f>'Supervision Schedule'!$F11</f>
        <v>0</v>
      </c>
      <c r="R9" s="56">
        <f>'Supervision Schedule'!$G11</f>
        <v>0</v>
      </c>
      <c r="S9" s="57"/>
      <c r="T9" s="57"/>
      <c r="U9" s="56">
        <f>'Supervision Schedule'!$H11</f>
        <v>0</v>
      </c>
      <c r="V9" s="56">
        <f>'Supervision Schedule'!$C11</f>
        <v>0</v>
      </c>
      <c r="W9" s="56">
        <f>'Supervision Schedule'!$D11</f>
        <v>0</v>
      </c>
      <c r="X9" s="56">
        <f>'Supervision Schedule'!$E11</f>
        <v>0</v>
      </c>
      <c r="Y9" s="56">
        <f>'Supervision Schedule'!$F11</f>
        <v>0</v>
      </c>
      <c r="Z9" s="131"/>
      <c r="AA9" s="131"/>
      <c r="AB9" s="173"/>
      <c r="AC9" s="132">
        <f>'Supervision Schedule'!$G11</f>
        <v>0</v>
      </c>
      <c r="AD9" s="132">
        <f>'Supervision Schedule'!$H11</f>
        <v>0</v>
      </c>
      <c r="AE9" s="132">
        <f>'Supervision Schedule'!$C11</f>
        <v>0</v>
      </c>
      <c r="AF9" s="132">
        <f>'Supervision Schedule'!$D11</f>
        <v>0</v>
      </c>
      <c r="AG9" s="131"/>
      <c r="AH9" s="153">
        <f t="shared" ref="AH9:AH41" si="0">SUM($C9:$AG9)</f>
        <v>0</v>
      </c>
      <c r="AI9" s="148">
        <f>SUM($AH9+September!$AH9)</f>
        <v>0</v>
      </c>
      <c r="AJ9" s="45"/>
      <c r="AK9" s="46"/>
      <c r="AL9" s="46"/>
      <c r="AM9" s="46"/>
      <c r="AN9" s="46"/>
    </row>
    <row r="10" spans="1:40" ht="12.95" customHeight="1" x14ac:dyDescent="0.2">
      <c r="A10" s="21">
        <f>'Supervision Schedule'!A12</f>
        <v>0</v>
      </c>
      <c r="B10" s="145">
        <f>'Supervision Schedule'!B12</f>
        <v>0</v>
      </c>
      <c r="C10" s="56">
        <f>'Supervision Schedule'!$D12</f>
        <v>0</v>
      </c>
      <c r="D10" s="56">
        <f>'Supervision Schedule'!$E12</f>
        <v>0</v>
      </c>
      <c r="E10" s="179"/>
      <c r="F10" s="179"/>
      <c r="G10" s="56">
        <f>'Supervision Schedule'!$F12</f>
        <v>0</v>
      </c>
      <c r="H10" s="56">
        <f>'Supervision Schedule'!$G12</f>
        <v>0</v>
      </c>
      <c r="I10" s="56">
        <f>'Supervision Schedule'!$H12</f>
        <v>0</v>
      </c>
      <c r="J10" s="56">
        <f>'Supervision Schedule'!$C12</f>
        <v>0</v>
      </c>
      <c r="K10" s="173"/>
      <c r="L10" s="179"/>
      <c r="M10" s="179"/>
      <c r="N10" s="176"/>
      <c r="O10" s="56">
        <f>'Supervision Schedule'!$D12</f>
        <v>0</v>
      </c>
      <c r="P10" s="56">
        <f>'Supervision Schedule'!$E12</f>
        <v>0</v>
      </c>
      <c r="Q10" s="56">
        <f>'Supervision Schedule'!$F12</f>
        <v>0</v>
      </c>
      <c r="R10" s="56">
        <f>'Supervision Schedule'!$G12</f>
        <v>0</v>
      </c>
      <c r="S10" s="57"/>
      <c r="T10" s="57"/>
      <c r="U10" s="56">
        <f>'Supervision Schedule'!$H12</f>
        <v>0</v>
      </c>
      <c r="V10" s="56">
        <f>'Supervision Schedule'!$C12</f>
        <v>0</v>
      </c>
      <c r="W10" s="56">
        <f>'Supervision Schedule'!$D12</f>
        <v>0</v>
      </c>
      <c r="X10" s="56">
        <f>'Supervision Schedule'!$E12</f>
        <v>0</v>
      </c>
      <c r="Y10" s="56">
        <f>'Supervision Schedule'!$F12</f>
        <v>0</v>
      </c>
      <c r="Z10" s="131"/>
      <c r="AA10" s="131"/>
      <c r="AB10" s="173"/>
      <c r="AC10" s="132">
        <f>'Supervision Schedule'!$G12</f>
        <v>0</v>
      </c>
      <c r="AD10" s="132">
        <f>'Supervision Schedule'!$H12</f>
        <v>0</v>
      </c>
      <c r="AE10" s="132">
        <f>'Supervision Schedule'!$C12</f>
        <v>0</v>
      </c>
      <c r="AF10" s="132">
        <f>'Supervision Schedule'!$D12</f>
        <v>0</v>
      </c>
      <c r="AG10" s="131"/>
      <c r="AH10" s="153">
        <f t="shared" si="0"/>
        <v>0</v>
      </c>
      <c r="AI10" s="148">
        <f>SUM($AH10+September!$AH10)</f>
        <v>0</v>
      </c>
      <c r="AJ10" s="45"/>
      <c r="AK10" s="46"/>
      <c r="AL10" s="46"/>
      <c r="AM10" s="46"/>
      <c r="AN10" s="46"/>
    </row>
    <row r="11" spans="1:40" ht="12.95" customHeight="1" x14ac:dyDescent="0.2">
      <c r="A11" s="21">
        <f>'Supervision Schedule'!A13</f>
        <v>0</v>
      </c>
      <c r="B11" s="145">
        <f>'Supervision Schedule'!B13</f>
        <v>0</v>
      </c>
      <c r="C11" s="56">
        <f>'Supervision Schedule'!$D13</f>
        <v>0</v>
      </c>
      <c r="D11" s="56">
        <f>'Supervision Schedule'!$E13</f>
        <v>0</v>
      </c>
      <c r="E11" s="179"/>
      <c r="F11" s="179"/>
      <c r="G11" s="56">
        <f>'Supervision Schedule'!$F13</f>
        <v>0</v>
      </c>
      <c r="H11" s="56">
        <f>'Supervision Schedule'!$G13</f>
        <v>0</v>
      </c>
      <c r="I11" s="56">
        <f>'Supervision Schedule'!$H13</f>
        <v>0</v>
      </c>
      <c r="J11" s="56">
        <f>'Supervision Schedule'!$C13</f>
        <v>0</v>
      </c>
      <c r="K11" s="173"/>
      <c r="L11" s="179"/>
      <c r="M11" s="179"/>
      <c r="N11" s="176"/>
      <c r="O11" s="56">
        <f>'Supervision Schedule'!$D13</f>
        <v>0</v>
      </c>
      <c r="P11" s="56">
        <f>'Supervision Schedule'!$E13</f>
        <v>0</v>
      </c>
      <c r="Q11" s="56">
        <f>'Supervision Schedule'!$F13</f>
        <v>0</v>
      </c>
      <c r="R11" s="56">
        <f>'Supervision Schedule'!$G13</f>
        <v>0</v>
      </c>
      <c r="S11" s="57"/>
      <c r="T11" s="57"/>
      <c r="U11" s="56">
        <f>'Supervision Schedule'!$H13</f>
        <v>0</v>
      </c>
      <c r="V11" s="56">
        <f>'Supervision Schedule'!$C13</f>
        <v>0</v>
      </c>
      <c r="W11" s="56">
        <f>'Supervision Schedule'!$D13</f>
        <v>0</v>
      </c>
      <c r="X11" s="56">
        <f>'Supervision Schedule'!$E13</f>
        <v>0</v>
      </c>
      <c r="Y11" s="56">
        <f>'Supervision Schedule'!$F13</f>
        <v>0</v>
      </c>
      <c r="Z11" s="131"/>
      <c r="AA11" s="131"/>
      <c r="AB11" s="173"/>
      <c r="AC11" s="132">
        <f>'Supervision Schedule'!$G13</f>
        <v>0</v>
      </c>
      <c r="AD11" s="132">
        <f>'Supervision Schedule'!$H13</f>
        <v>0</v>
      </c>
      <c r="AE11" s="132">
        <f>'Supervision Schedule'!$C13</f>
        <v>0</v>
      </c>
      <c r="AF11" s="132">
        <f>'Supervision Schedule'!$D13</f>
        <v>0</v>
      </c>
      <c r="AG11" s="131"/>
      <c r="AH11" s="153">
        <f t="shared" si="0"/>
        <v>0</v>
      </c>
      <c r="AI11" s="148">
        <f>SUM($AH11+September!$AH11)</f>
        <v>0</v>
      </c>
      <c r="AJ11" s="45"/>
      <c r="AK11" s="46"/>
      <c r="AL11" s="46"/>
      <c r="AM11" s="46"/>
      <c r="AN11" s="46"/>
    </row>
    <row r="12" spans="1:40" ht="12.95" customHeight="1" x14ac:dyDescent="0.2">
      <c r="A12" s="21">
        <f>'Supervision Schedule'!A14</f>
        <v>0</v>
      </c>
      <c r="B12" s="145">
        <f>'Supervision Schedule'!B14</f>
        <v>0</v>
      </c>
      <c r="C12" s="56">
        <f>'Supervision Schedule'!$D14</f>
        <v>0</v>
      </c>
      <c r="D12" s="56">
        <f>'Supervision Schedule'!$E14</f>
        <v>0</v>
      </c>
      <c r="E12" s="179"/>
      <c r="F12" s="179"/>
      <c r="G12" s="56">
        <f>'Supervision Schedule'!$F14</f>
        <v>0</v>
      </c>
      <c r="H12" s="56">
        <f>'Supervision Schedule'!$G14</f>
        <v>0</v>
      </c>
      <c r="I12" s="56">
        <f>'Supervision Schedule'!$H14</f>
        <v>0</v>
      </c>
      <c r="J12" s="56">
        <f>'Supervision Schedule'!$C14</f>
        <v>0</v>
      </c>
      <c r="K12" s="173"/>
      <c r="L12" s="179"/>
      <c r="M12" s="179"/>
      <c r="N12" s="176"/>
      <c r="O12" s="56">
        <f>'Supervision Schedule'!$D14</f>
        <v>0</v>
      </c>
      <c r="P12" s="56">
        <f>'Supervision Schedule'!$E14</f>
        <v>0</v>
      </c>
      <c r="Q12" s="56">
        <f>'Supervision Schedule'!$F14</f>
        <v>0</v>
      </c>
      <c r="R12" s="56">
        <f>'Supervision Schedule'!$G14</f>
        <v>0</v>
      </c>
      <c r="S12" s="57"/>
      <c r="T12" s="57"/>
      <c r="U12" s="56">
        <f>'Supervision Schedule'!$H14</f>
        <v>0</v>
      </c>
      <c r="V12" s="56">
        <f>'Supervision Schedule'!$C14</f>
        <v>0</v>
      </c>
      <c r="W12" s="56">
        <f>'Supervision Schedule'!$D14</f>
        <v>0</v>
      </c>
      <c r="X12" s="56">
        <f>'Supervision Schedule'!$E14</f>
        <v>0</v>
      </c>
      <c r="Y12" s="56">
        <f>'Supervision Schedule'!$F14</f>
        <v>0</v>
      </c>
      <c r="Z12" s="131"/>
      <c r="AA12" s="131"/>
      <c r="AB12" s="173"/>
      <c r="AC12" s="132">
        <f>'Supervision Schedule'!$G14</f>
        <v>0</v>
      </c>
      <c r="AD12" s="132">
        <f>'Supervision Schedule'!$H14</f>
        <v>0</v>
      </c>
      <c r="AE12" s="132">
        <f>'Supervision Schedule'!$C14</f>
        <v>0</v>
      </c>
      <c r="AF12" s="132">
        <f>'Supervision Schedule'!$D14</f>
        <v>0</v>
      </c>
      <c r="AG12" s="131"/>
      <c r="AH12" s="153">
        <f t="shared" si="0"/>
        <v>0</v>
      </c>
      <c r="AI12" s="148">
        <f>SUM($AH12+September!$AH12)</f>
        <v>0</v>
      </c>
      <c r="AJ12" s="45"/>
      <c r="AK12" s="46"/>
      <c r="AL12" s="46"/>
      <c r="AM12" s="46"/>
      <c r="AN12" s="46"/>
    </row>
    <row r="13" spans="1:40" ht="12.95" customHeight="1" x14ac:dyDescent="0.2">
      <c r="A13" s="21">
        <f>'Supervision Schedule'!A15</f>
        <v>0</v>
      </c>
      <c r="B13" s="145">
        <f>'Supervision Schedule'!B15</f>
        <v>0</v>
      </c>
      <c r="C13" s="56">
        <f>'Supervision Schedule'!$D15</f>
        <v>0</v>
      </c>
      <c r="D13" s="56">
        <f>'Supervision Schedule'!$E15</f>
        <v>0</v>
      </c>
      <c r="E13" s="179"/>
      <c r="F13" s="179"/>
      <c r="G13" s="56">
        <f>'Supervision Schedule'!$F15</f>
        <v>0</v>
      </c>
      <c r="H13" s="56">
        <f>'Supervision Schedule'!$G15</f>
        <v>0</v>
      </c>
      <c r="I13" s="56">
        <f>'Supervision Schedule'!$H15</f>
        <v>0</v>
      </c>
      <c r="J13" s="56">
        <f>'Supervision Schedule'!$C15</f>
        <v>0</v>
      </c>
      <c r="K13" s="173"/>
      <c r="L13" s="179"/>
      <c r="M13" s="179"/>
      <c r="N13" s="176"/>
      <c r="O13" s="56">
        <f>'Supervision Schedule'!$D15</f>
        <v>0</v>
      </c>
      <c r="P13" s="56">
        <f>'Supervision Schedule'!$E15</f>
        <v>0</v>
      </c>
      <c r="Q13" s="56">
        <f>'Supervision Schedule'!$F15</f>
        <v>0</v>
      </c>
      <c r="R13" s="56">
        <f>'Supervision Schedule'!$G15</f>
        <v>0</v>
      </c>
      <c r="S13" s="57"/>
      <c r="T13" s="57"/>
      <c r="U13" s="56">
        <f>'Supervision Schedule'!$H15</f>
        <v>0</v>
      </c>
      <c r="V13" s="56">
        <f>'Supervision Schedule'!$C15</f>
        <v>0</v>
      </c>
      <c r="W13" s="56">
        <f>'Supervision Schedule'!$D15</f>
        <v>0</v>
      </c>
      <c r="X13" s="56">
        <f>'Supervision Schedule'!$E15</f>
        <v>0</v>
      </c>
      <c r="Y13" s="56">
        <f>'Supervision Schedule'!$F15</f>
        <v>0</v>
      </c>
      <c r="Z13" s="131"/>
      <c r="AA13" s="131"/>
      <c r="AB13" s="173"/>
      <c r="AC13" s="132">
        <f>'Supervision Schedule'!$G15</f>
        <v>0</v>
      </c>
      <c r="AD13" s="132">
        <f>'Supervision Schedule'!$H15</f>
        <v>0</v>
      </c>
      <c r="AE13" s="132">
        <f>'Supervision Schedule'!$C15</f>
        <v>0</v>
      </c>
      <c r="AF13" s="132">
        <f>'Supervision Schedule'!$D15</f>
        <v>0</v>
      </c>
      <c r="AG13" s="131"/>
      <c r="AH13" s="153">
        <f t="shared" si="0"/>
        <v>0</v>
      </c>
      <c r="AI13" s="148">
        <f>SUM($AH13+September!$AH13)</f>
        <v>0</v>
      </c>
      <c r="AJ13" s="45"/>
      <c r="AK13" s="46"/>
      <c r="AL13" s="46"/>
      <c r="AM13" s="46"/>
      <c r="AN13" s="46"/>
    </row>
    <row r="14" spans="1:40" ht="12.95" customHeight="1" x14ac:dyDescent="0.2">
      <c r="A14" s="21">
        <f>'Supervision Schedule'!A16</f>
        <v>0</v>
      </c>
      <c r="B14" s="145">
        <f>'Supervision Schedule'!B16</f>
        <v>0</v>
      </c>
      <c r="C14" s="56">
        <f>'Supervision Schedule'!$D16</f>
        <v>0</v>
      </c>
      <c r="D14" s="56">
        <f>'Supervision Schedule'!$E16</f>
        <v>0</v>
      </c>
      <c r="E14" s="179"/>
      <c r="F14" s="179"/>
      <c r="G14" s="56">
        <f>'Supervision Schedule'!$F16</f>
        <v>0</v>
      </c>
      <c r="H14" s="56">
        <f>'Supervision Schedule'!$G16</f>
        <v>0</v>
      </c>
      <c r="I14" s="56">
        <f>'Supervision Schedule'!$H16</f>
        <v>0</v>
      </c>
      <c r="J14" s="56">
        <f>'Supervision Schedule'!$C16</f>
        <v>0</v>
      </c>
      <c r="K14" s="173"/>
      <c r="L14" s="179"/>
      <c r="M14" s="179"/>
      <c r="N14" s="176"/>
      <c r="O14" s="56">
        <f>'Supervision Schedule'!$D16</f>
        <v>0</v>
      </c>
      <c r="P14" s="56">
        <f>'Supervision Schedule'!$E16</f>
        <v>0</v>
      </c>
      <c r="Q14" s="56">
        <f>'Supervision Schedule'!$F16</f>
        <v>0</v>
      </c>
      <c r="R14" s="56">
        <f>'Supervision Schedule'!$G16</f>
        <v>0</v>
      </c>
      <c r="S14" s="57"/>
      <c r="T14" s="57"/>
      <c r="U14" s="56">
        <f>'Supervision Schedule'!$H16</f>
        <v>0</v>
      </c>
      <c r="V14" s="56">
        <f>'Supervision Schedule'!$C16</f>
        <v>0</v>
      </c>
      <c r="W14" s="56">
        <f>'Supervision Schedule'!$D16</f>
        <v>0</v>
      </c>
      <c r="X14" s="56">
        <f>'Supervision Schedule'!$E16</f>
        <v>0</v>
      </c>
      <c r="Y14" s="56">
        <f>'Supervision Schedule'!$F16</f>
        <v>0</v>
      </c>
      <c r="Z14" s="131"/>
      <c r="AA14" s="131"/>
      <c r="AB14" s="173"/>
      <c r="AC14" s="132">
        <f>'Supervision Schedule'!$G16</f>
        <v>0</v>
      </c>
      <c r="AD14" s="132">
        <f>'Supervision Schedule'!$H16</f>
        <v>0</v>
      </c>
      <c r="AE14" s="132">
        <f>'Supervision Schedule'!$C16</f>
        <v>0</v>
      </c>
      <c r="AF14" s="132">
        <f>'Supervision Schedule'!$D16</f>
        <v>0</v>
      </c>
      <c r="AG14" s="131"/>
      <c r="AH14" s="153">
        <f t="shared" si="0"/>
        <v>0</v>
      </c>
      <c r="AI14" s="148">
        <f>SUM($AH14+September!$AH14)</f>
        <v>0</v>
      </c>
      <c r="AJ14" s="47"/>
      <c r="AK14" s="46"/>
      <c r="AL14" s="46"/>
      <c r="AM14" s="46"/>
      <c r="AN14" s="46"/>
    </row>
    <row r="15" spans="1:40" ht="12.95" customHeight="1" x14ac:dyDescent="0.2">
      <c r="A15" s="21">
        <f>'Supervision Schedule'!A17</f>
        <v>0</v>
      </c>
      <c r="B15" s="145">
        <f>'Supervision Schedule'!B17</f>
        <v>0</v>
      </c>
      <c r="C15" s="56">
        <f>'Supervision Schedule'!$D17</f>
        <v>0</v>
      </c>
      <c r="D15" s="56">
        <f>'Supervision Schedule'!$E17</f>
        <v>0</v>
      </c>
      <c r="E15" s="179"/>
      <c r="F15" s="179"/>
      <c r="G15" s="56">
        <f>'Supervision Schedule'!$F17</f>
        <v>0</v>
      </c>
      <c r="H15" s="56">
        <f>'Supervision Schedule'!$G17</f>
        <v>0</v>
      </c>
      <c r="I15" s="56">
        <f>'Supervision Schedule'!$H17</f>
        <v>0</v>
      </c>
      <c r="J15" s="56">
        <f>'Supervision Schedule'!$C17</f>
        <v>0</v>
      </c>
      <c r="K15" s="173"/>
      <c r="L15" s="179"/>
      <c r="M15" s="179"/>
      <c r="N15" s="176"/>
      <c r="O15" s="56">
        <f>'Supervision Schedule'!$D17</f>
        <v>0</v>
      </c>
      <c r="P15" s="56">
        <f>'Supervision Schedule'!$E17</f>
        <v>0</v>
      </c>
      <c r="Q15" s="56">
        <f>'Supervision Schedule'!$F17</f>
        <v>0</v>
      </c>
      <c r="R15" s="56">
        <f>'Supervision Schedule'!$G17</f>
        <v>0</v>
      </c>
      <c r="S15" s="57"/>
      <c r="T15" s="57"/>
      <c r="U15" s="56">
        <f>'Supervision Schedule'!$H17</f>
        <v>0</v>
      </c>
      <c r="V15" s="56">
        <f>'Supervision Schedule'!$C17</f>
        <v>0</v>
      </c>
      <c r="W15" s="56">
        <f>'Supervision Schedule'!$D17</f>
        <v>0</v>
      </c>
      <c r="X15" s="56">
        <f>'Supervision Schedule'!$E17</f>
        <v>0</v>
      </c>
      <c r="Y15" s="56">
        <f>'Supervision Schedule'!$F17</f>
        <v>0</v>
      </c>
      <c r="Z15" s="131"/>
      <c r="AA15" s="131"/>
      <c r="AB15" s="173"/>
      <c r="AC15" s="132">
        <f>'Supervision Schedule'!$G17</f>
        <v>0</v>
      </c>
      <c r="AD15" s="132">
        <f>'Supervision Schedule'!$H17</f>
        <v>0</v>
      </c>
      <c r="AE15" s="132">
        <f>'Supervision Schedule'!$C17</f>
        <v>0</v>
      </c>
      <c r="AF15" s="132">
        <f>'Supervision Schedule'!$D17</f>
        <v>0</v>
      </c>
      <c r="AG15" s="131"/>
      <c r="AH15" s="153">
        <f t="shared" si="0"/>
        <v>0</v>
      </c>
      <c r="AI15" s="148">
        <f>SUM($AH15+September!$AH15)</f>
        <v>0</v>
      </c>
      <c r="AJ15" s="47"/>
      <c r="AK15" s="46"/>
      <c r="AL15" s="46"/>
      <c r="AM15" s="46"/>
      <c r="AN15" s="46"/>
    </row>
    <row r="16" spans="1:40" ht="12.95" customHeight="1" x14ac:dyDescent="0.2">
      <c r="A16" s="21">
        <f>'Supervision Schedule'!A18</f>
        <v>0</v>
      </c>
      <c r="B16" s="145">
        <f>'Supervision Schedule'!B18</f>
        <v>0</v>
      </c>
      <c r="C16" s="56">
        <f>'Supervision Schedule'!$D18</f>
        <v>0</v>
      </c>
      <c r="D16" s="56">
        <f>'Supervision Schedule'!$E18</f>
        <v>0</v>
      </c>
      <c r="E16" s="179"/>
      <c r="F16" s="179"/>
      <c r="G16" s="56">
        <f>'Supervision Schedule'!$F18</f>
        <v>0</v>
      </c>
      <c r="H16" s="56">
        <f>'Supervision Schedule'!$G18</f>
        <v>0</v>
      </c>
      <c r="I16" s="56">
        <f>'Supervision Schedule'!$H18</f>
        <v>0</v>
      </c>
      <c r="J16" s="56">
        <f>'Supervision Schedule'!$C18</f>
        <v>0</v>
      </c>
      <c r="K16" s="173"/>
      <c r="L16" s="179"/>
      <c r="M16" s="179"/>
      <c r="N16" s="176"/>
      <c r="O16" s="56">
        <f>'Supervision Schedule'!$D18</f>
        <v>0</v>
      </c>
      <c r="P16" s="56">
        <f>'Supervision Schedule'!$E18</f>
        <v>0</v>
      </c>
      <c r="Q16" s="56">
        <f>'Supervision Schedule'!$F18</f>
        <v>0</v>
      </c>
      <c r="R16" s="56">
        <f>'Supervision Schedule'!$G18</f>
        <v>0</v>
      </c>
      <c r="S16" s="57"/>
      <c r="T16" s="57"/>
      <c r="U16" s="56">
        <f>'Supervision Schedule'!$H18</f>
        <v>0</v>
      </c>
      <c r="V16" s="56">
        <f>'Supervision Schedule'!$C18</f>
        <v>0</v>
      </c>
      <c r="W16" s="56">
        <f>'Supervision Schedule'!$D18</f>
        <v>0</v>
      </c>
      <c r="X16" s="56">
        <f>'Supervision Schedule'!$E18</f>
        <v>0</v>
      </c>
      <c r="Y16" s="56">
        <f>'Supervision Schedule'!$F18</f>
        <v>0</v>
      </c>
      <c r="Z16" s="131"/>
      <c r="AA16" s="131"/>
      <c r="AB16" s="173"/>
      <c r="AC16" s="132">
        <f>'Supervision Schedule'!$G18</f>
        <v>0</v>
      </c>
      <c r="AD16" s="132">
        <f>'Supervision Schedule'!$H18</f>
        <v>0</v>
      </c>
      <c r="AE16" s="132">
        <f>'Supervision Schedule'!$C18</f>
        <v>0</v>
      </c>
      <c r="AF16" s="132">
        <f>'Supervision Schedule'!$D18</f>
        <v>0</v>
      </c>
      <c r="AG16" s="131"/>
      <c r="AH16" s="153">
        <f t="shared" si="0"/>
        <v>0</v>
      </c>
      <c r="AI16" s="148">
        <f>SUM($AH16+September!$AH16)</f>
        <v>0</v>
      </c>
      <c r="AJ16" s="47"/>
      <c r="AK16" s="46"/>
      <c r="AL16" s="46"/>
      <c r="AM16" s="46"/>
      <c r="AN16" s="46"/>
    </row>
    <row r="17" spans="1:40" ht="12.95" customHeight="1" x14ac:dyDescent="0.2">
      <c r="A17" s="21">
        <f>'Supervision Schedule'!A19</f>
        <v>0</v>
      </c>
      <c r="B17" s="145">
        <f>'Supervision Schedule'!B19</f>
        <v>0</v>
      </c>
      <c r="C17" s="56">
        <f>'Supervision Schedule'!$D19</f>
        <v>0</v>
      </c>
      <c r="D17" s="56">
        <f>'Supervision Schedule'!$E19</f>
        <v>0</v>
      </c>
      <c r="E17" s="179"/>
      <c r="F17" s="179"/>
      <c r="G17" s="56">
        <f>'Supervision Schedule'!$F19</f>
        <v>0</v>
      </c>
      <c r="H17" s="56">
        <f>'Supervision Schedule'!$G19</f>
        <v>0</v>
      </c>
      <c r="I17" s="56">
        <f>'Supervision Schedule'!$H19</f>
        <v>0</v>
      </c>
      <c r="J17" s="56">
        <f>'Supervision Schedule'!$C19</f>
        <v>0</v>
      </c>
      <c r="K17" s="173"/>
      <c r="L17" s="179"/>
      <c r="M17" s="179"/>
      <c r="N17" s="176"/>
      <c r="O17" s="56">
        <f>'Supervision Schedule'!$D19</f>
        <v>0</v>
      </c>
      <c r="P17" s="56">
        <f>'Supervision Schedule'!$E19</f>
        <v>0</v>
      </c>
      <c r="Q17" s="56">
        <f>'Supervision Schedule'!$F19</f>
        <v>0</v>
      </c>
      <c r="R17" s="56">
        <f>'Supervision Schedule'!$G19</f>
        <v>0</v>
      </c>
      <c r="S17" s="57"/>
      <c r="T17" s="57"/>
      <c r="U17" s="56">
        <f>'Supervision Schedule'!$H19</f>
        <v>0</v>
      </c>
      <c r="V17" s="56">
        <f>'Supervision Schedule'!$C19</f>
        <v>0</v>
      </c>
      <c r="W17" s="56">
        <f>'Supervision Schedule'!$D19</f>
        <v>0</v>
      </c>
      <c r="X17" s="56">
        <f>'Supervision Schedule'!$E19</f>
        <v>0</v>
      </c>
      <c r="Y17" s="56">
        <f>'Supervision Schedule'!$F19</f>
        <v>0</v>
      </c>
      <c r="Z17" s="131"/>
      <c r="AA17" s="131"/>
      <c r="AB17" s="173"/>
      <c r="AC17" s="132">
        <f>'Supervision Schedule'!$G19</f>
        <v>0</v>
      </c>
      <c r="AD17" s="132">
        <f>'Supervision Schedule'!$H19</f>
        <v>0</v>
      </c>
      <c r="AE17" s="132">
        <f>'Supervision Schedule'!$C19</f>
        <v>0</v>
      </c>
      <c r="AF17" s="132">
        <f>'Supervision Schedule'!$D19</f>
        <v>0</v>
      </c>
      <c r="AG17" s="131"/>
      <c r="AH17" s="153">
        <f t="shared" si="0"/>
        <v>0</v>
      </c>
      <c r="AI17" s="148">
        <f>SUM($AH17+September!$AH17)</f>
        <v>0</v>
      </c>
      <c r="AJ17" s="47"/>
      <c r="AK17" s="46"/>
      <c r="AL17" s="46"/>
      <c r="AM17" s="46"/>
      <c r="AN17" s="46"/>
    </row>
    <row r="18" spans="1:40" ht="12.95" customHeight="1" x14ac:dyDescent="0.2">
      <c r="A18" s="21">
        <f>'Supervision Schedule'!A20</f>
        <v>0</v>
      </c>
      <c r="B18" s="145">
        <f>'Supervision Schedule'!B20</f>
        <v>0</v>
      </c>
      <c r="C18" s="56">
        <f>'Supervision Schedule'!$D20</f>
        <v>0</v>
      </c>
      <c r="D18" s="56">
        <f>'Supervision Schedule'!$E20</f>
        <v>0</v>
      </c>
      <c r="E18" s="179"/>
      <c r="F18" s="179"/>
      <c r="G18" s="56">
        <f>'Supervision Schedule'!$F20</f>
        <v>0</v>
      </c>
      <c r="H18" s="56">
        <f>'Supervision Schedule'!$G20</f>
        <v>0</v>
      </c>
      <c r="I18" s="56">
        <f>'Supervision Schedule'!$H20</f>
        <v>0</v>
      </c>
      <c r="J18" s="56">
        <f>'Supervision Schedule'!$C20</f>
        <v>0</v>
      </c>
      <c r="K18" s="173"/>
      <c r="L18" s="179"/>
      <c r="M18" s="179"/>
      <c r="N18" s="176"/>
      <c r="O18" s="56">
        <f>'Supervision Schedule'!$D20</f>
        <v>0</v>
      </c>
      <c r="P18" s="56">
        <f>'Supervision Schedule'!$E20</f>
        <v>0</v>
      </c>
      <c r="Q18" s="56">
        <f>'Supervision Schedule'!$F20</f>
        <v>0</v>
      </c>
      <c r="R18" s="56">
        <f>'Supervision Schedule'!$G20</f>
        <v>0</v>
      </c>
      <c r="S18" s="57"/>
      <c r="T18" s="57"/>
      <c r="U18" s="56">
        <f>'Supervision Schedule'!$H20</f>
        <v>0</v>
      </c>
      <c r="V18" s="56">
        <f>'Supervision Schedule'!$C20</f>
        <v>0</v>
      </c>
      <c r="W18" s="56">
        <f>'Supervision Schedule'!$D20</f>
        <v>0</v>
      </c>
      <c r="X18" s="56">
        <f>'Supervision Schedule'!$E20</f>
        <v>0</v>
      </c>
      <c r="Y18" s="56">
        <f>'Supervision Schedule'!$F20</f>
        <v>0</v>
      </c>
      <c r="Z18" s="131"/>
      <c r="AA18" s="131"/>
      <c r="AB18" s="173"/>
      <c r="AC18" s="132">
        <f>'Supervision Schedule'!$G20</f>
        <v>0</v>
      </c>
      <c r="AD18" s="132">
        <f>'Supervision Schedule'!$H20</f>
        <v>0</v>
      </c>
      <c r="AE18" s="132">
        <f>'Supervision Schedule'!$C20</f>
        <v>0</v>
      </c>
      <c r="AF18" s="132">
        <f>'Supervision Schedule'!$D20</f>
        <v>0</v>
      </c>
      <c r="AG18" s="131"/>
      <c r="AH18" s="153">
        <f t="shared" si="0"/>
        <v>0</v>
      </c>
      <c r="AI18" s="148">
        <f>SUM($AH18+September!$AH18)</f>
        <v>0</v>
      </c>
      <c r="AJ18" s="47"/>
      <c r="AK18" s="46"/>
      <c r="AL18" s="46"/>
      <c r="AM18" s="46"/>
      <c r="AN18" s="46"/>
    </row>
    <row r="19" spans="1:40" ht="12.95" customHeight="1" x14ac:dyDescent="0.2">
      <c r="A19" s="21">
        <f>'Supervision Schedule'!A21</f>
        <v>0</v>
      </c>
      <c r="B19" s="145">
        <f>'Supervision Schedule'!B21</f>
        <v>0</v>
      </c>
      <c r="C19" s="56">
        <f>'Supervision Schedule'!$D21</f>
        <v>0</v>
      </c>
      <c r="D19" s="56">
        <f>'Supervision Schedule'!$E21</f>
        <v>0</v>
      </c>
      <c r="E19" s="179"/>
      <c r="F19" s="179"/>
      <c r="G19" s="56">
        <f>'Supervision Schedule'!$F21</f>
        <v>0</v>
      </c>
      <c r="H19" s="56">
        <f>'Supervision Schedule'!$G21</f>
        <v>0</v>
      </c>
      <c r="I19" s="56">
        <f>'Supervision Schedule'!$H21</f>
        <v>0</v>
      </c>
      <c r="J19" s="56">
        <f>'Supervision Schedule'!$C21</f>
        <v>0</v>
      </c>
      <c r="K19" s="173"/>
      <c r="L19" s="179"/>
      <c r="M19" s="179"/>
      <c r="N19" s="176"/>
      <c r="O19" s="56">
        <f>'Supervision Schedule'!$D21</f>
        <v>0</v>
      </c>
      <c r="P19" s="56">
        <f>'Supervision Schedule'!$E21</f>
        <v>0</v>
      </c>
      <c r="Q19" s="56">
        <f>'Supervision Schedule'!$F21</f>
        <v>0</v>
      </c>
      <c r="R19" s="56">
        <f>'Supervision Schedule'!$G21</f>
        <v>0</v>
      </c>
      <c r="S19" s="57"/>
      <c r="T19" s="57"/>
      <c r="U19" s="56">
        <f>'Supervision Schedule'!$H21</f>
        <v>0</v>
      </c>
      <c r="V19" s="56">
        <f>'Supervision Schedule'!$C21</f>
        <v>0</v>
      </c>
      <c r="W19" s="56">
        <f>'Supervision Schedule'!$D21</f>
        <v>0</v>
      </c>
      <c r="X19" s="56">
        <f>'Supervision Schedule'!$E21</f>
        <v>0</v>
      </c>
      <c r="Y19" s="56">
        <f>'Supervision Schedule'!$F21</f>
        <v>0</v>
      </c>
      <c r="Z19" s="131"/>
      <c r="AA19" s="131"/>
      <c r="AB19" s="173"/>
      <c r="AC19" s="132">
        <f>'Supervision Schedule'!$G21</f>
        <v>0</v>
      </c>
      <c r="AD19" s="132">
        <f>'Supervision Schedule'!$H21</f>
        <v>0</v>
      </c>
      <c r="AE19" s="132">
        <f>'Supervision Schedule'!$C21</f>
        <v>0</v>
      </c>
      <c r="AF19" s="132">
        <f>'Supervision Schedule'!$D21</f>
        <v>0</v>
      </c>
      <c r="AG19" s="131"/>
      <c r="AH19" s="153">
        <f t="shared" si="0"/>
        <v>0</v>
      </c>
      <c r="AI19" s="148">
        <f>SUM($AH19+September!$AH19)</f>
        <v>0</v>
      </c>
      <c r="AJ19" s="47"/>
      <c r="AK19" s="46"/>
      <c r="AL19" s="46"/>
      <c r="AM19" s="46"/>
      <c r="AN19" s="46"/>
    </row>
    <row r="20" spans="1:40" ht="12.95" customHeight="1" x14ac:dyDescent="0.2">
      <c r="A20" s="21">
        <f>'Supervision Schedule'!A22</f>
        <v>0</v>
      </c>
      <c r="B20" s="145">
        <f>'Supervision Schedule'!B22</f>
        <v>0</v>
      </c>
      <c r="C20" s="56">
        <f>'Supervision Schedule'!$D22</f>
        <v>0</v>
      </c>
      <c r="D20" s="56">
        <f>'Supervision Schedule'!$E22</f>
        <v>0</v>
      </c>
      <c r="E20" s="179"/>
      <c r="F20" s="179"/>
      <c r="G20" s="56">
        <f>'Supervision Schedule'!$F22</f>
        <v>0</v>
      </c>
      <c r="H20" s="56">
        <f>'Supervision Schedule'!$G22</f>
        <v>0</v>
      </c>
      <c r="I20" s="56">
        <f>'Supervision Schedule'!$H22</f>
        <v>0</v>
      </c>
      <c r="J20" s="56">
        <f>'Supervision Schedule'!$C22</f>
        <v>0</v>
      </c>
      <c r="K20" s="173"/>
      <c r="L20" s="179"/>
      <c r="M20" s="179"/>
      <c r="N20" s="176"/>
      <c r="O20" s="56">
        <f>'Supervision Schedule'!$D22</f>
        <v>0</v>
      </c>
      <c r="P20" s="56">
        <f>'Supervision Schedule'!$E22</f>
        <v>0</v>
      </c>
      <c r="Q20" s="56">
        <f>'Supervision Schedule'!$F22</f>
        <v>0</v>
      </c>
      <c r="R20" s="56">
        <f>'Supervision Schedule'!$G22</f>
        <v>0</v>
      </c>
      <c r="S20" s="57"/>
      <c r="T20" s="57"/>
      <c r="U20" s="56">
        <f>'Supervision Schedule'!$H22</f>
        <v>0</v>
      </c>
      <c r="V20" s="56">
        <f>'Supervision Schedule'!$C22</f>
        <v>0</v>
      </c>
      <c r="W20" s="56">
        <f>'Supervision Schedule'!$D22</f>
        <v>0</v>
      </c>
      <c r="X20" s="56">
        <f>'Supervision Schedule'!$E22</f>
        <v>0</v>
      </c>
      <c r="Y20" s="56">
        <f>'Supervision Schedule'!$F22</f>
        <v>0</v>
      </c>
      <c r="Z20" s="131"/>
      <c r="AA20" s="131"/>
      <c r="AB20" s="173"/>
      <c r="AC20" s="132">
        <f>'Supervision Schedule'!$G22</f>
        <v>0</v>
      </c>
      <c r="AD20" s="132">
        <f>'Supervision Schedule'!$H22</f>
        <v>0</v>
      </c>
      <c r="AE20" s="132">
        <f>'Supervision Schedule'!$C22</f>
        <v>0</v>
      </c>
      <c r="AF20" s="132">
        <f>'Supervision Schedule'!$D22</f>
        <v>0</v>
      </c>
      <c r="AG20" s="131"/>
      <c r="AH20" s="153">
        <f t="shared" si="0"/>
        <v>0</v>
      </c>
      <c r="AI20" s="148">
        <f>SUM($AH20+September!$AH20)</f>
        <v>0</v>
      </c>
      <c r="AJ20" s="47"/>
      <c r="AK20" s="46"/>
      <c r="AL20" s="46"/>
      <c r="AM20" s="46"/>
      <c r="AN20" s="46"/>
    </row>
    <row r="21" spans="1:40" ht="12.95" customHeight="1" x14ac:dyDescent="0.2">
      <c r="A21" s="21">
        <f>'Supervision Schedule'!A23</f>
        <v>0</v>
      </c>
      <c r="B21" s="145">
        <f>'Supervision Schedule'!B23</f>
        <v>0</v>
      </c>
      <c r="C21" s="56">
        <f>'Supervision Schedule'!$D23</f>
        <v>0</v>
      </c>
      <c r="D21" s="56">
        <f>'Supervision Schedule'!$E23</f>
        <v>0</v>
      </c>
      <c r="E21" s="179"/>
      <c r="F21" s="179"/>
      <c r="G21" s="56">
        <f>'Supervision Schedule'!$F23</f>
        <v>0</v>
      </c>
      <c r="H21" s="56">
        <f>'Supervision Schedule'!$G23</f>
        <v>0</v>
      </c>
      <c r="I21" s="56">
        <f>'Supervision Schedule'!$H23</f>
        <v>0</v>
      </c>
      <c r="J21" s="56">
        <f>'Supervision Schedule'!$C23</f>
        <v>0</v>
      </c>
      <c r="K21" s="173"/>
      <c r="L21" s="179"/>
      <c r="M21" s="179"/>
      <c r="N21" s="176"/>
      <c r="O21" s="56">
        <f>'Supervision Schedule'!$D23</f>
        <v>0</v>
      </c>
      <c r="P21" s="56">
        <f>'Supervision Schedule'!$E23</f>
        <v>0</v>
      </c>
      <c r="Q21" s="56">
        <f>'Supervision Schedule'!$F23</f>
        <v>0</v>
      </c>
      <c r="R21" s="56">
        <f>'Supervision Schedule'!$G23</f>
        <v>0</v>
      </c>
      <c r="S21" s="57"/>
      <c r="T21" s="57"/>
      <c r="U21" s="56">
        <f>'Supervision Schedule'!$H23</f>
        <v>0</v>
      </c>
      <c r="V21" s="56">
        <f>'Supervision Schedule'!$C23</f>
        <v>0</v>
      </c>
      <c r="W21" s="56">
        <f>'Supervision Schedule'!$D23</f>
        <v>0</v>
      </c>
      <c r="X21" s="56">
        <f>'Supervision Schedule'!$E23</f>
        <v>0</v>
      </c>
      <c r="Y21" s="56">
        <f>'Supervision Schedule'!$F23</f>
        <v>0</v>
      </c>
      <c r="Z21" s="131"/>
      <c r="AA21" s="131"/>
      <c r="AB21" s="173"/>
      <c r="AC21" s="132">
        <f>'Supervision Schedule'!$G23</f>
        <v>0</v>
      </c>
      <c r="AD21" s="132">
        <f>'Supervision Schedule'!$H23</f>
        <v>0</v>
      </c>
      <c r="AE21" s="132">
        <f>'Supervision Schedule'!$C23</f>
        <v>0</v>
      </c>
      <c r="AF21" s="132">
        <f>'Supervision Schedule'!$D23</f>
        <v>0</v>
      </c>
      <c r="AG21" s="131"/>
      <c r="AH21" s="153">
        <f t="shared" si="0"/>
        <v>0</v>
      </c>
      <c r="AI21" s="148">
        <f>SUM($AH21+September!$AH21)</f>
        <v>0</v>
      </c>
      <c r="AJ21" s="47"/>
      <c r="AK21" s="46"/>
      <c r="AL21" s="46"/>
      <c r="AM21" s="46"/>
      <c r="AN21" s="46"/>
    </row>
    <row r="22" spans="1:40" ht="12.95" customHeight="1" x14ac:dyDescent="0.2">
      <c r="A22" s="21">
        <f>'Supervision Schedule'!A24</f>
        <v>0</v>
      </c>
      <c r="B22" s="145">
        <f>'Supervision Schedule'!B24</f>
        <v>0</v>
      </c>
      <c r="C22" s="56">
        <f>'Supervision Schedule'!$D24</f>
        <v>0</v>
      </c>
      <c r="D22" s="56">
        <f>'Supervision Schedule'!$E24</f>
        <v>0</v>
      </c>
      <c r="E22" s="179"/>
      <c r="F22" s="179"/>
      <c r="G22" s="56">
        <f>'Supervision Schedule'!$F24</f>
        <v>0</v>
      </c>
      <c r="H22" s="56">
        <f>'Supervision Schedule'!$G24</f>
        <v>0</v>
      </c>
      <c r="I22" s="56">
        <f>'Supervision Schedule'!$H24</f>
        <v>0</v>
      </c>
      <c r="J22" s="56">
        <f>'Supervision Schedule'!$C24</f>
        <v>0</v>
      </c>
      <c r="K22" s="173"/>
      <c r="L22" s="179"/>
      <c r="M22" s="179"/>
      <c r="N22" s="176"/>
      <c r="O22" s="56">
        <f>'Supervision Schedule'!$D24</f>
        <v>0</v>
      </c>
      <c r="P22" s="56">
        <f>'Supervision Schedule'!$E24</f>
        <v>0</v>
      </c>
      <c r="Q22" s="56">
        <f>'Supervision Schedule'!$F24</f>
        <v>0</v>
      </c>
      <c r="R22" s="56">
        <f>'Supervision Schedule'!$G24</f>
        <v>0</v>
      </c>
      <c r="S22" s="57"/>
      <c r="T22" s="57"/>
      <c r="U22" s="56">
        <f>'Supervision Schedule'!$H24</f>
        <v>0</v>
      </c>
      <c r="V22" s="56">
        <f>'Supervision Schedule'!$C24</f>
        <v>0</v>
      </c>
      <c r="W22" s="56">
        <f>'Supervision Schedule'!$D24</f>
        <v>0</v>
      </c>
      <c r="X22" s="56">
        <f>'Supervision Schedule'!$E24</f>
        <v>0</v>
      </c>
      <c r="Y22" s="56">
        <f>'Supervision Schedule'!$F24</f>
        <v>0</v>
      </c>
      <c r="Z22" s="131"/>
      <c r="AA22" s="131"/>
      <c r="AB22" s="173"/>
      <c r="AC22" s="132">
        <f>'Supervision Schedule'!$G24</f>
        <v>0</v>
      </c>
      <c r="AD22" s="132">
        <f>'Supervision Schedule'!$H24</f>
        <v>0</v>
      </c>
      <c r="AE22" s="132">
        <f>'Supervision Schedule'!$C24</f>
        <v>0</v>
      </c>
      <c r="AF22" s="132">
        <f>'Supervision Schedule'!$D24</f>
        <v>0</v>
      </c>
      <c r="AG22" s="131"/>
      <c r="AH22" s="153">
        <f t="shared" si="0"/>
        <v>0</v>
      </c>
      <c r="AI22" s="148">
        <f>SUM($AH22+September!$AH22)</f>
        <v>0</v>
      </c>
      <c r="AJ22" s="47"/>
      <c r="AK22" s="46"/>
      <c r="AL22" s="46"/>
      <c r="AM22" s="46"/>
      <c r="AN22" s="46"/>
    </row>
    <row r="23" spans="1:40" ht="12.95" customHeight="1" x14ac:dyDescent="0.2">
      <c r="A23" s="21">
        <f>'Supervision Schedule'!A25</f>
        <v>0</v>
      </c>
      <c r="B23" s="145">
        <f>'Supervision Schedule'!B25</f>
        <v>0</v>
      </c>
      <c r="C23" s="56">
        <f>'Supervision Schedule'!$D25</f>
        <v>0</v>
      </c>
      <c r="D23" s="56">
        <f>'Supervision Schedule'!$E25</f>
        <v>0</v>
      </c>
      <c r="E23" s="179"/>
      <c r="F23" s="179"/>
      <c r="G23" s="56">
        <f>'Supervision Schedule'!$F25</f>
        <v>0</v>
      </c>
      <c r="H23" s="56">
        <f>'Supervision Schedule'!$G25</f>
        <v>0</v>
      </c>
      <c r="I23" s="56">
        <f>'Supervision Schedule'!$H25</f>
        <v>0</v>
      </c>
      <c r="J23" s="56">
        <f>'Supervision Schedule'!$C25</f>
        <v>0</v>
      </c>
      <c r="K23" s="173"/>
      <c r="L23" s="179"/>
      <c r="M23" s="179"/>
      <c r="N23" s="176"/>
      <c r="O23" s="56">
        <f>'Supervision Schedule'!$D25</f>
        <v>0</v>
      </c>
      <c r="P23" s="56">
        <f>'Supervision Schedule'!$E25</f>
        <v>0</v>
      </c>
      <c r="Q23" s="56">
        <f>'Supervision Schedule'!$F25</f>
        <v>0</v>
      </c>
      <c r="R23" s="56">
        <f>'Supervision Schedule'!$G25</f>
        <v>0</v>
      </c>
      <c r="S23" s="57"/>
      <c r="T23" s="57"/>
      <c r="U23" s="56">
        <f>'Supervision Schedule'!$H25</f>
        <v>0</v>
      </c>
      <c r="V23" s="56">
        <f>'Supervision Schedule'!$C25</f>
        <v>0</v>
      </c>
      <c r="W23" s="56">
        <f>'Supervision Schedule'!$D25</f>
        <v>0</v>
      </c>
      <c r="X23" s="56">
        <f>'Supervision Schedule'!$E25</f>
        <v>0</v>
      </c>
      <c r="Y23" s="56">
        <f>'Supervision Schedule'!$F25</f>
        <v>0</v>
      </c>
      <c r="Z23" s="131"/>
      <c r="AA23" s="131"/>
      <c r="AB23" s="173"/>
      <c r="AC23" s="132">
        <f>'Supervision Schedule'!$G25</f>
        <v>0</v>
      </c>
      <c r="AD23" s="132">
        <f>'Supervision Schedule'!$H25</f>
        <v>0</v>
      </c>
      <c r="AE23" s="132">
        <f>'Supervision Schedule'!$C25</f>
        <v>0</v>
      </c>
      <c r="AF23" s="132">
        <f>'Supervision Schedule'!$D25</f>
        <v>0</v>
      </c>
      <c r="AG23" s="131"/>
      <c r="AH23" s="153">
        <f t="shared" si="0"/>
        <v>0</v>
      </c>
      <c r="AI23" s="148">
        <f>SUM($AH23+September!$AH23)</f>
        <v>0</v>
      </c>
      <c r="AJ23" s="47"/>
      <c r="AK23" s="46"/>
      <c r="AL23" s="46"/>
      <c r="AM23" s="46"/>
      <c r="AN23" s="46"/>
    </row>
    <row r="24" spans="1:40" ht="12.95" customHeight="1" x14ac:dyDescent="0.2">
      <c r="A24" s="21">
        <f>'Supervision Schedule'!A26</f>
        <v>0</v>
      </c>
      <c r="B24" s="145">
        <f>'Supervision Schedule'!B26</f>
        <v>0</v>
      </c>
      <c r="C24" s="56">
        <f>'Supervision Schedule'!$D26</f>
        <v>0</v>
      </c>
      <c r="D24" s="56">
        <f>'Supervision Schedule'!$E26</f>
        <v>0</v>
      </c>
      <c r="E24" s="179"/>
      <c r="F24" s="179"/>
      <c r="G24" s="56">
        <f>'Supervision Schedule'!$F26</f>
        <v>0</v>
      </c>
      <c r="H24" s="56">
        <f>'Supervision Schedule'!$G26</f>
        <v>0</v>
      </c>
      <c r="I24" s="56">
        <f>'Supervision Schedule'!$H26</f>
        <v>0</v>
      </c>
      <c r="J24" s="56">
        <f>'Supervision Schedule'!$C26</f>
        <v>0</v>
      </c>
      <c r="K24" s="173"/>
      <c r="L24" s="179"/>
      <c r="M24" s="179"/>
      <c r="N24" s="176"/>
      <c r="O24" s="56">
        <f>'Supervision Schedule'!$D26</f>
        <v>0</v>
      </c>
      <c r="P24" s="56">
        <f>'Supervision Schedule'!$E26</f>
        <v>0</v>
      </c>
      <c r="Q24" s="56">
        <f>'Supervision Schedule'!$F26</f>
        <v>0</v>
      </c>
      <c r="R24" s="56">
        <f>'Supervision Schedule'!$G26</f>
        <v>0</v>
      </c>
      <c r="S24" s="57"/>
      <c r="T24" s="57"/>
      <c r="U24" s="56">
        <f>'Supervision Schedule'!$H26</f>
        <v>0</v>
      </c>
      <c r="V24" s="56">
        <f>'Supervision Schedule'!$C26</f>
        <v>0</v>
      </c>
      <c r="W24" s="56">
        <f>'Supervision Schedule'!$D26</f>
        <v>0</v>
      </c>
      <c r="X24" s="56">
        <f>'Supervision Schedule'!$E26</f>
        <v>0</v>
      </c>
      <c r="Y24" s="56">
        <f>'Supervision Schedule'!$F26</f>
        <v>0</v>
      </c>
      <c r="Z24" s="131"/>
      <c r="AA24" s="131"/>
      <c r="AB24" s="173"/>
      <c r="AC24" s="132">
        <f>'Supervision Schedule'!$G26</f>
        <v>0</v>
      </c>
      <c r="AD24" s="132">
        <f>'Supervision Schedule'!$H26</f>
        <v>0</v>
      </c>
      <c r="AE24" s="132">
        <f>'Supervision Schedule'!$C26</f>
        <v>0</v>
      </c>
      <c r="AF24" s="132">
        <f>'Supervision Schedule'!$D26</f>
        <v>0</v>
      </c>
      <c r="AG24" s="131"/>
      <c r="AH24" s="153">
        <f t="shared" si="0"/>
        <v>0</v>
      </c>
      <c r="AI24" s="148">
        <f>SUM($AH24+September!$AH24)</f>
        <v>0</v>
      </c>
      <c r="AJ24" s="47"/>
      <c r="AK24" s="46"/>
      <c r="AL24" s="46"/>
      <c r="AM24" s="46"/>
      <c r="AN24" s="46"/>
    </row>
    <row r="25" spans="1:40" ht="12.95" customHeight="1" x14ac:dyDescent="0.2">
      <c r="A25" s="21">
        <f>'Supervision Schedule'!A27</f>
        <v>0</v>
      </c>
      <c r="B25" s="145">
        <f>'Supervision Schedule'!B27</f>
        <v>0</v>
      </c>
      <c r="C25" s="56">
        <f>'Supervision Schedule'!$D27</f>
        <v>0</v>
      </c>
      <c r="D25" s="56">
        <f>'Supervision Schedule'!$E27</f>
        <v>0</v>
      </c>
      <c r="E25" s="179"/>
      <c r="F25" s="179"/>
      <c r="G25" s="56">
        <f>'Supervision Schedule'!$F27</f>
        <v>0</v>
      </c>
      <c r="H25" s="56">
        <f>'Supervision Schedule'!$G27</f>
        <v>0</v>
      </c>
      <c r="I25" s="56">
        <f>'Supervision Schedule'!$H27</f>
        <v>0</v>
      </c>
      <c r="J25" s="56">
        <f>'Supervision Schedule'!$C27</f>
        <v>0</v>
      </c>
      <c r="K25" s="173"/>
      <c r="L25" s="179"/>
      <c r="M25" s="179"/>
      <c r="N25" s="176"/>
      <c r="O25" s="56">
        <f>'Supervision Schedule'!$D27</f>
        <v>0</v>
      </c>
      <c r="P25" s="56">
        <f>'Supervision Schedule'!$E27</f>
        <v>0</v>
      </c>
      <c r="Q25" s="56">
        <f>'Supervision Schedule'!$F27</f>
        <v>0</v>
      </c>
      <c r="R25" s="56">
        <f>'Supervision Schedule'!$G27</f>
        <v>0</v>
      </c>
      <c r="S25" s="57"/>
      <c r="T25" s="57"/>
      <c r="U25" s="56">
        <f>'Supervision Schedule'!$H27</f>
        <v>0</v>
      </c>
      <c r="V25" s="56">
        <f>'Supervision Schedule'!$C27</f>
        <v>0</v>
      </c>
      <c r="W25" s="56">
        <f>'Supervision Schedule'!$D27</f>
        <v>0</v>
      </c>
      <c r="X25" s="56">
        <f>'Supervision Schedule'!$E27</f>
        <v>0</v>
      </c>
      <c r="Y25" s="56">
        <f>'Supervision Schedule'!$F27</f>
        <v>0</v>
      </c>
      <c r="Z25" s="131"/>
      <c r="AA25" s="131"/>
      <c r="AB25" s="173"/>
      <c r="AC25" s="132">
        <f>'Supervision Schedule'!$G27</f>
        <v>0</v>
      </c>
      <c r="AD25" s="132">
        <f>'Supervision Schedule'!$H27</f>
        <v>0</v>
      </c>
      <c r="AE25" s="132">
        <f>'Supervision Schedule'!$C27</f>
        <v>0</v>
      </c>
      <c r="AF25" s="132">
        <f>'Supervision Schedule'!$D27</f>
        <v>0</v>
      </c>
      <c r="AG25" s="131"/>
      <c r="AH25" s="153">
        <f t="shared" si="0"/>
        <v>0</v>
      </c>
      <c r="AI25" s="148">
        <f>SUM($AH25+September!$AH25)</f>
        <v>0</v>
      </c>
      <c r="AJ25" s="47"/>
      <c r="AK25" s="46"/>
      <c r="AL25" s="46"/>
      <c r="AM25" s="46"/>
      <c r="AN25" s="46"/>
    </row>
    <row r="26" spans="1:40" ht="12.95" customHeight="1" x14ac:dyDescent="0.2">
      <c r="A26" s="21">
        <f>'Supervision Schedule'!A28</f>
        <v>0</v>
      </c>
      <c r="B26" s="145">
        <f>'Supervision Schedule'!B28</f>
        <v>0</v>
      </c>
      <c r="C26" s="56">
        <f>'Supervision Schedule'!$D28</f>
        <v>0</v>
      </c>
      <c r="D26" s="56">
        <f>'Supervision Schedule'!$E28</f>
        <v>0</v>
      </c>
      <c r="E26" s="179"/>
      <c r="F26" s="179"/>
      <c r="G26" s="56">
        <f>'Supervision Schedule'!$F28</f>
        <v>0</v>
      </c>
      <c r="H26" s="56">
        <f>'Supervision Schedule'!$G28</f>
        <v>0</v>
      </c>
      <c r="I26" s="56">
        <f>'Supervision Schedule'!$H28</f>
        <v>0</v>
      </c>
      <c r="J26" s="56">
        <f>'Supervision Schedule'!$C28</f>
        <v>0</v>
      </c>
      <c r="K26" s="173"/>
      <c r="L26" s="179"/>
      <c r="M26" s="179"/>
      <c r="N26" s="176"/>
      <c r="O26" s="56">
        <f>'Supervision Schedule'!$D28</f>
        <v>0</v>
      </c>
      <c r="P26" s="56">
        <f>'Supervision Schedule'!$E28</f>
        <v>0</v>
      </c>
      <c r="Q26" s="56">
        <f>'Supervision Schedule'!$F28</f>
        <v>0</v>
      </c>
      <c r="R26" s="56">
        <f>'Supervision Schedule'!$G28</f>
        <v>0</v>
      </c>
      <c r="S26" s="57"/>
      <c r="T26" s="57"/>
      <c r="U26" s="56">
        <f>'Supervision Schedule'!$H28</f>
        <v>0</v>
      </c>
      <c r="V26" s="56">
        <f>'Supervision Schedule'!$C28</f>
        <v>0</v>
      </c>
      <c r="W26" s="56">
        <f>'Supervision Schedule'!$D28</f>
        <v>0</v>
      </c>
      <c r="X26" s="56">
        <f>'Supervision Schedule'!$E28</f>
        <v>0</v>
      </c>
      <c r="Y26" s="56">
        <f>'Supervision Schedule'!$F28</f>
        <v>0</v>
      </c>
      <c r="Z26" s="131"/>
      <c r="AA26" s="131"/>
      <c r="AB26" s="173"/>
      <c r="AC26" s="132">
        <f>'Supervision Schedule'!$G28</f>
        <v>0</v>
      </c>
      <c r="AD26" s="132">
        <f>'Supervision Schedule'!$H28</f>
        <v>0</v>
      </c>
      <c r="AE26" s="132">
        <f>'Supervision Schedule'!$C28</f>
        <v>0</v>
      </c>
      <c r="AF26" s="132">
        <f>'Supervision Schedule'!$D28</f>
        <v>0</v>
      </c>
      <c r="AG26" s="131"/>
      <c r="AH26" s="153">
        <f t="shared" si="0"/>
        <v>0</v>
      </c>
      <c r="AI26" s="148">
        <f>SUM($AH26+September!$AH26)</f>
        <v>0</v>
      </c>
      <c r="AJ26" s="47"/>
      <c r="AK26" s="46"/>
      <c r="AL26" s="46"/>
      <c r="AM26" s="46"/>
      <c r="AN26" s="46"/>
    </row>
    <row r="27" spans="1:40" ht="12.95" customHeight="1" x14ac:dyDescent="0.2">
      <c r="A27" s="21">
        <f>'Supervision Schedule'!A29</f>
        <v>0</v>
      </c>
      <c r="B27" s="145">
        <f>'Supervision Schedule'!B29</f>
        <v>0</v>
      </c>
      <c r="C27" s="56">
        <f>'Supervision Schedule'!$D29</f>
        <v>0</v>
      </c>
      <c r="D27" s="56">
        <f>'Supervision Schedule'!$E29</f>
        <v>0</v>
      </c>
      <c r="E27" s="179"/>
      <c r="F27" s="179"/>
      <c r="G27" s="56">
        <f>'Supervision Schedule'!$F29</f>
        <v>0</v>
      </c>
      <c r="H27" s="56">
        <f>'Supervision Schedule'!$G29</f>
        <v>0</v>
      </c>
      <c r="I27" s="56">
        <f>'Supervision Schedule'!$H29</f>
        <v>0</v>
      </c>
      <c r="J27" s="56">
        <f>'Supervision Schedule'!$C29</f>
        <v>0</v>
      </c>
      <c r="K27" s="173"/>
      <c r="L27" s="179"/>
      <c r="M27" s="179"/>
      <c r="N27" s="176"/>
      <c r="O27" s="56">
        <f>'Supervision Schedule'!$D29</f>
        <v>0</v>
      </c>
      <c r="P27" s="56">
        <f>'Supervision Schedule'!$E29</f>
        <v>0</v>
      </c>
      <c r="Q27" s="56">
        <f>'Supervision Schedule'!$F29</f>
        <v>0</v>
      </c>
      <c r="R27" s="56">
        <f>'Supervision Schedule'!$G29</f>
        <v>0</v>
      </c>
      <c r="S27" s="57"/>
      <c r="T27" s="57"/>
      <c r="U27" s="56">
        <f>'Supervision Schedule'!$H29</f>
        <v>0</v>
      </c>
      <c r="V27" s="56">
        <f>'Supervision Schedule'!$C29</f>
        <v>0</v>
      </c>
      <c r="W27" s="56">
        <f>'Supervision Schedule'!$D29</f>
        <v>0</v>
      </c>
      <c r="X27" s="56">
        <f>'Supervision Schedule'!$E29</f>
        <v>0</v>
      </c>
      <c r="Y27" s="56">
        <f>'Supervision Schedule'!$F29</f>
        <v>0</v>
      </c>
      <c r="Z27" s="131"/>
      <c r="AA27" s="131"/>
      <c r="AB27" s="173"/>
      <c r="AC27" s="132">
        <f>'Supervision Schedule'!$G29</f>
        <v>0</v>
      </c>
      <c r="AD27" s="132">
        <f>'Supervision Schedule'!$H29</f>
        <v>0</v>
      </c>
      <c r="AE27" s="132">
        <f>'Supervision Schedule'!$C29</f>
        <v>0</v>
      </c>
      <c r="AF27" s="132">
        <f>'Supervision Schedule'!$D29</f>
        <v>0</v>
      </c>
      <c r="AG27" s="131"/>
      <c r="AH27" s="153">
        <f t="shared" si="0"/>
        <v>0</v>
      </c>
      <c r="AI27" s="148">
        <f>SUM($AH27+September!$AH27)</f>
        <v>0</v>
      </c>
      <c r="AJ27" s="47"/>
      <c r="AK27" s="46"/>
      <c r="AL27" s="46"/>
      <c r="AM27" s="46"/>
      <c r="AN27" s="46"/>
    </row>
    <row r="28" spans="1:40" ht="12.95" customHeight="1" x14ac:dyDescent="0.2">
      <c r="A28" s="21">
        <f>'Supervision Schedule'!A30</f>
        <v>0</v>
      </c>
      <c r="B28" s="145">
        <f>'Supervision Schedule'!B30</f>
        <v>0</v>
      </c>
      <c r="C28" s="56">
        <f>'Supervision Schedule'!$D30</f>
        <v>0</v>
      </c>
      <c r="D28" s="56">
        <f>'Supervision Schedule'!$E30</f>
        <v>0</v>
      </c>
      <c r="E28" s="179"/>
      <c r="F28" s="179"/>
      <c r="G28" s="56">
        <f>'Supervision Schedule'!$F30</f>
        <v>0</v>
      </c>
      <c r="H28" s="56">
        <f>'Supervision Schedule'!$G30</f>
        <v>0</v>
      </c>
      <c r="I28" s="56">
        <f>'Supervision Schedule'!$H30</f>
        <v>0</v>
      </c>
      <c r="J28" s="56">
        <f>'Supervision Schedule'!$C30</f>
        <v>0</v>
      </c>
      <c r="K28" s="173"/>
      <c r="L28" s="179"/>
      <c r="M28" s="179"/>
      <c r="N28" s="176"/>
      <c r="O28" s="56">
        <f>'Supervision Schedule'!$D30</f>
        <v>0</v>
      </c>
      <c r="P28" s="56">
        <f>'Supervision Schedule'!$E30</f>
        <v>0</v>
      </c>
      <c r="Q28" s="56">
        <f>'Supervision Schedule'!$F30</f>
        <v>0</v>
      </c>
      <c r="R28" s="56">
        <f>'Supervision Schedule'!$G30</f>
        <v>0</v>
      </c>
      <c r="S28" s="57"/>
      <c r="T28" s="57"/>
      <c r="U28" s="56">
        <f>'Supervision Schedule'!$H30</f>
        <v>0</v>
      </c>
      <c r="V28" s="56">
        <f>'Supervision Schedule'!$C30</f>
        <v>0</v>
      </c>
      <c r="W28" s="56">
        <f>'Supervision Schedule'!$D30</f>
        <v>0</v>
      </c>
      <c r="X28" s="56">
        <f>'Supervision Schedule'!$E30</f>
        <v>0</v>
      </c>
      <c r="Y28" s="56">
        <f>'Supervision Schedule'!$F30</f>
        <v>0</v>
      </c>
      <c r="Z28" s="131"/>
      <c r="AA28" s="131"/>
      <c r="AB28" s="173"/>
      <c r="AC28" s="132">
        <f>'Supervision Schedule'!$G30</f>
        <v>0</v>
      </c>
      <c r="AD28" s="132">
        <f>'Supervision Schedule'!$H30</f>
        <v>0</v>
      </c>
      <c r="AE28" s="132">
        <f>'Supervision Schedule'!$C30</f>
        <v>0</v>
      </c>
      <c r="AF28" s="132">
        <f>'Supervision Schedule'!$D30</f>
        <v>0</v>
      </c>
      <c r="AG28" s="131"/>
      <c r="AH28" s="153">
        <f t="shared" si="0"/>
        <v>0</v>
      </c>
      <c r="AI28" s="148">
        <f>SUM($AH28+September!$AH28)</f>
        <v>0</v>
      </c>
      <c r="AJ28" s="47"/>
      <c r="AK28" s="46"/>
      <c r="AL28" s="46"/>
      <c r="AM28" s="46"/>
      <c r="AN28" s="46"/>
    </row>
    <row r="29" spans="1:40" ht="12.95" customHeight="1" x14ac:dyDescent="0.2">
      <c r="A29" s="21">
        <f>'Supervision Schedule'!A31</f>
        <v>0</v>
      </c>
      <c r="B29" s="145">
        <f>'Supervision Schedule'!B31</f>
        <v>0</v>
      </c>
      <c r="C29" s="56">
        <f>'Supervision Schedule'!$D31</f>
        <v>0</v>
      </c>
      <c r="D29" s="56">
        <f>'Supervision Schedule'!$E31</f>
        <v>0</v>
      </c>
      <c r="E29" s="179"/>
      <c r="F29" s="179"/>
      <c r="G29" s="56">
        <f>'Supervision Schedule'!$F31</f>
        <v>0</v>
      </c>
      <c r="H29" s="56">
        <f>'Supervision Schedule'!$G31</f>
        <v>0</v>
      </c>
      <c r="I29" s="56">
        <f>'Supervision Schedule'!$H31</f>
        <v>0</v>
      </c>
      <c r="J29" s="56">
        <f>'Supervision Schedule'!$C31</f>
        <v>0</v>
      </c>
      <c r="K29" s="173"/>
      <c r="L29" s="179"/>
      <c r="M29" s="179"/>
      <c r="N29" s="176"/>
      <c r="O29" s="56">
        <f>'Supervision Schedule'!$D31</f>
        <v>0</v>
      </c>
      <c r="P29" s="56">
        <f>'Supervision Schedule'!$E31</f>
        <v>0</v>
      </c>
      <c r="Q29" s="56">
        <f>'Supervision Schedule'!$F31</f>
        <v>0</v>
      </c>
      <c r="R29" s="56">
        <f>'Supervision Schedule'!$G31</f>
        <v>0</v>
      </c>
      <c r="S29" s="57"/>
      <c r="T29" s="57"/>
      <c r="U29" s="56">
        <f>'Supervision Schedule'!$H31</f>
        <v>0</v>
      </c>
      <c r="V29" s="56">
        <f>'Supervision Schedule'!$C31</f>
        <v>0</v>
      </c>
      <c r="W29" s="56">
        <f>'Supervision Schedule'!$D31</f>
        <v>0</v>
      </c>
      <c r="X29" s="56">
        <f>'Supervision Schedule'!$E31</f>
        <v>0</v>
      </c>
      <c r="Y29" s="56">
        <f>'Supervision Schedule'!$F31</f>
        <v>0</v>
      </c>
      <c r="Z29" s="131"/>
      <c r="AA29" s="131"/>
      <c r="AB29" s="173"/>
      <c r="AC29" s="132">
        <f>'Supervision Schedule'!$G31</f>
        <v>0</v>
      </c>
      <c r="AD29" s="132">
        <f>'Supervision Schedule'!$H31</f>
        <v>0</v>
      </c>
      <c r="AE29" s="132">
        <f>'Supervision Schedule'!$C31</f>
        <v>0</v>
      </c>
      <c r="AF29" s="132">
        <f>'Supervision Schedule'!$D31</f>
        <v>0</v>
      </c>
      <c r="AG29" s="131"/>
      <c r="AH29" s="153">
        <f t="shared" si="0"/>
        <v>0</v>
      </c>
      <c r="AI29" s="148">
        <f>SUM($AH29+September!$AH29)</f>
        <v>0</v>
      </c>
      <c r="AJ29" s="47"/>
      <c r="AK29" s="46"/>
      <c r="AL29" s="46"/>
      <c r="AM29" s="46"/>
      <c r="AN29" s="46"/>
    </row>
    <row r="30" spans="1:40" ht="12.95" customHeight="1" x14ac:dyDescent="0.2">
      <c r="A30" s="21">
        <f>'Supervision Schedule'!A32</f>
        <v>0</v>
      </c>
      <c r="B30" s="145">
        <f>'Supervision Schedule'!B32</f>
        <v>0</v>
      </c>
      <c r="C30" s="56">
        <f>'Supervision Schedule'!$D32</f>
        <v>0</v>
      </c>
      <c r="D30" s="56">
        <f>'Supervision Schedule'!$E32</f>
        <v>0</v>
      </c>
      <c r="E30" s="179"/>
      <c r="F30" s="179"/>
      <c r="G30" s="56">
        <f>'Supervision Schedule'!$F32</f>
        <v>0</v>
      </c>
      <c r="H30" s="56">
        <f>'Supervision Schedule'!$G32</f>
        <v>0</v>
      </c>
      <c r="I30" s="56">
        <f>'Supervision Schedule'!$H32</f>
        <v>0</v>
      </c>
      <c r="J30" s="56">
        <f>'Supervision Schedule'!$C32</f>
        <v>0</v>
      </c>
      <c r="K30" s="173"/>
      <c r="L30" s="179"/>
      <c r="M30" s="179"/>
      <c r="N30" s="176"/>
      <c r="O30" s="56">
        <f>'Supervision Schedule'!$D32</f>
        <v>0</v>
      </c>
      <c r="P30" s="56">
        <f>'Supervision Schedule'!$E32</f>
        <v>0</v>
      </c>
      <c r="Q30" s="56">
        <f>'Supervision Schedule'!$F32</f>
        <v>0</v>
      </c>
      <c r="R30" s="56">
        <f>'Supervision Schedule'!$G32</f>
        <v>0</v>
      </c>
      <c r="S30" s="57"/>
      <c r="T30" s="57"/>
      <c r="U30" s="56">
        <f>'Supervision Schedule'!$H32</f>
        <v>0</v>
      </c>
      <c r="V30" s="56">
        <f>'Supervision Schedule'!$C32</f>
        <v>0</v>
      </c>
      <c r="W30" s="56">
        <f>'Supervision Schedule'!$D32</f>
        <v>0</v>
      </c>
      <c r="X30" s="56">
        <f>'Supervision Schedule'!$E32</f>
        <v>0</v>
      </c>
      <c r="Y30" s="56">
        <f>'Supervision Schedule'!$F32</f>
        <v>0</v>
      </c>
      <c r="Z30" s="131"/>
      <c r="AA30" s="131"/>
      <c r="AB30" s="173"/>
      <c r="AC30" s="132">
        <f>'Supervision Schedule'!$G32</f>
        <v>0</v>
      </c>
      <c r="AD30" s="132">
        <f>'Supervision Schedule'!$H32</f>
        <v>0</v>
      </c>
      <c r="AE30" s="132">
        <f>'Supervision Schedule'!$C32</f>
        <v>0</v>
      </c>
      <c r="AF30" s="132">
        <f>'Supervision Schedule'!$D32</f>
        <v>0</v>
      </c>
      <c r="AG30" s="131"/>
      <c r="AH30" s="153">
        <f t="shared" si="0"/>
        <v>0</v>
      </c>
      <c r="AI30" s="148">
        <f>SUM($AH30+September!$AH30)</f>
        <v>0</v>
      </c>
      <c r="AJ30" s="47"/>
      <c r="AK30" s="46"/>
      <c r="AL30" s="46"/>
      <c r="AM30" s="46"/>
      <c r="AN30" s="46"/>
    </row>
    <row r="31" spans="1:40" ht="12.95" customHeight="1" x14ac:dyDescent="0.2">
      <c r="A31" s="21">
        <f>'Supervision Schedule'!A33</f>
        <v>0</v>
      </c>
      <c r="B31" s="145">
        <f>'Supervision Schedule'!B33</f>
        <v>0</v>
      </c>
      <c r="C31" s="56">
        <f>'Supervision Schedule'!$D33</f>
        <v>0</v>
      </c>
      <c r="D31" s="56">
        <f>'Supervision Schedule'!$E33</f>
        <v>0</v>
      </c>
      <c r="E31" s="179"/>
      <c r="F31" s="179"/>
      <c r="G31" s="56">
        <f>'Supervision Schedule'!$F33</f>
        <v>0</v>
      </c>
      <c r="H31" s="56">
        <f>'Supervision Schedule'!$G33</f>
        <v>0</v>
      </c>
      <c r="I31" s="56">
        <f>'Supervision Schedule'!$H33</f>
        <v>0</v>
      </c>
      <c r="J31" s="56">
        <f>'Supervision Schedule'!$C33</f>
        <v>0</v>
      </c>
      <c r="K31" s="173"/>
      <c r="L31" s="179"/>
      <c r="M31" s="179"/>
      <c r="N31" s="176"/>
      <c r="O31" s="56">
        <f>'Supervision Schedule'!$D33</f>
        <v>0</v>
      </c>
      <c r="P31" s="56">
        <f>'Supervision Schedule'!$E33</f>
        <v>0</v>
      </c>
      <c r="Q31" s="56">
        <f>'Supervision Schedule'!$F33</f>
        <v>0</v>
      </c>
      <c r="R31" s="56">
        <f>'Supervision Schedule'!$G33</f>
        <v>0</v>
      </c>
      <c r="S31" s="57"/>
      <c r="T31" s="57"/>
      <c r="U31" s="56">
        <f>'Supervision Schedule'!$H33</f>
        <v>0</v>
      </c>
      <c r="V31" s="56">
        <f>'Supervision Schedule'!$C33</f>
        <v>0</v>
      </c>
      <c r="W31" s="56">
        <f>'Supervision Schedule'!$D33</f>
        <v>0</v>
      </c>
      <c r="X31" s="56">
        <f>'Supervision Schedule'!$E33</f>
        <v>0</v>
      </c>
      <c r="Y31" s="56">
        <f>'Supervision Schedule'!$F33</f>
        <v>0</v>
      </c>
      <c r="Z31" s="131"/>
      <c r="AA31" s="131"/>
      <c r="AB31" s="173"/>
      <c r="AC31" s="132">
        <f>'Supervision Schedule'!$G33</f>
        <v>0</v>
      </c>
      <c r="AD31" s="132">
        <f>'Supervision Schedule'!$H33</f>
        <v>0</v>
      </c>
      <c r="AE31" s="132">
        <f>'Supervision Schedule'!$C33</f>
        <v>0</v>
      </c>
      <c r="AF31" s="132">
        <f>'Supervision Schedule'!$D33</f>
        <v>0</v>
      </c>
      <c r="AG31" s="131"/>
      <c r="AH31" s="153">
        <f t="shared" si="0"/>
        <v>0</v>
      </c>
      <c r="AI31" s="148">
        <f>SUM($AH31+September!$AH31)</f>
        <v>0</v>
      </c>
      <c r="AJ31" s="47"/>
      <c r="AK31" s="46"/>
      <c r="AL31" s="46"/>
      <c r="AM31" s="46"/>
      <c r="AN31" s="46"/>
    </row>
    <row r="32" spans="1:40" ht="12.95" customHeight="1" x14ac:dyDescent="0.2">
      <c r="A32" s="21">
        <f>'Supervision Schedule'!A34</f>
        <v>0</v>
      </c>
      <c r="B32" s="145">
        <f>'Supervision Schedule'!B34</f>
        <v>0</v>
      </c>
      <c r="C32" s="56">
        <f>'Supervision Schedule'!$D34</f>
        <v>0</v>
      </c>
      <c r="D32" s="56">
        <f>'Supervision Schedule'!$E34</f>
        <v>0</v>
      </c>
      <c r="E32" s="179"/>
      <c r="F32" s="179"/>
      <c r="G32" s="56">
        <f>'Supervision Schedule'!$F34</f>
        <v>0</v>
      </c>
      <c r="H32" s="56">
        <f>'Supervision Schedule'!$G34</f>
        <v>0</v>
      </c>
      <c r="I32" s="56">
        <f>'Supervision Schedule'!$H34</f>
        <v>0</v>
      </c>
      <c r="J32" s="56">
        <f>'Supervision Schedule'!$C34</f>
        <v>0</v>
      </c>
      <c r="K32" s="173"/>
      <c r="L32" s="179"/>
      <c r="M32" s="179"/>
      <c r="N32" s="176"/>
      <c r="O32" s="56">
        <f>'Supervision Schedule'!$D34</f>
        <v>0</v>
      </c>
      <c r="P32" s="56">
        <f>'Supervision Schedule'!$E34</f>
        <v>0</v>
      </c>
      <c r="Q32" s="56">
        <f>'Supervision Schedule'!$F34</f>
        <v>0</v>
      </c>
      <c r="R32" s="56">
        <f>'Supervision Schedule'!$G34</f>
        <v>0</v>
      </c>
      <c r="S32" s="57"/>
      <c r="T32" s="57"/>
      <c r="U32" s="56">
        <f>'Supervision Schedule'!$H34</f>
        <v>0</v>
      </c>
      <c r="V32" s="56">
        <f>'Supervision Schedule'!$C34</f>
        <v>0</v>
      </c>
      <c r="W32" s="56">
        <f>'Supervision Schedule'!$D34</f>
        <v>0</v>
      </c>
      <c r="X32" s="56">
        <f>'Supervision Schedule'!$E34</f>
        <v>0</v>
      </c>
      <c r="Y32" s="56">
        <f>'Supervision Schedule'!$F34</f>
        <v>0</v>
      </c>
      <c r="Z32" s="131"/>
      <c r="AA32" s="131"/>
      <c r="AB32" s="173"/>
      <c r="AC32" s="132">
        <f>'Supervision Schedule'!$G34</f>
        <v>0</v>
      </c>
      <c r="AD32" s="132">
        <f>'Supervision Schedule'!$H34</f>
        <v>0</v>
      </c>
      <c r="AE32" s="132">
        <f>'Supervision Schedule'!$C34</f>
        <v>0</v>
      </c>
      <c r="AF32" s="132">
        <f>'Supervision Schedule'!$D34</f>
        <v>0</v>
      </c>
      <c r="AG32" s="131"/>
      <c r="AH32" s="153">
        <f t="shared" si="0"/>
        <v>0</v>
      </c>
      <c r="AI32" s="148">
        <f>SUM($AH32+September!$AH32)</f>
        <v>0</v>
      </c>
      <c r="AJ32" s="47"/>
      <c r="AK32" s="46"/>
      <c r="AL32" s="46"/>
      <c r="AM32" s="46"/>
      <c r="AN32" s="46"/>
    </row>
    <row r="33" spans="1:40" ht="12.95" customHeight="1" x14ac:dyDescent="0.2">
      <c r="A33" s="21">
        <f>'Supervision Schedule'!A35</f>
        <v>0</v>
      </c>
      <c r="B33" s="145">
        <f>'Supervision Schedule'!B35</f>
        <v>0</v>
      </c>
      <c r="C33" s="56">
        <f>'Supervision Schedule'!$D35</f>
        <v>0</v>
      </c>
      <c r="D33" s="56">
        <f>'Supervision Schedule'!$E35</f>
        <v>0</v>
      </c>
      <c r="E33" s="179"/>
      <c r="F33" s="179"/>
      <c r="G33" s="56">
        <f>'Supervision Schedule'!$F35</f>
        <v>0</v>
      </c>
      <c r="H33" s="56">
        <f>'Supervision Schedule'!$G35</f>
        <v>0</v>
      </c>
      <c r="I33" s="56">
        <f>'Supervision Schedule'!$H35</f>
        <v>0</v>
      </c>
      <c r="J33" s="56">
        <f>'Supervision Schedule'!$C35</f>
        <v>0</v>
      </c>
      <c r="K33" s="173"/>
      <c r="L33" s="179"/>
      <c r="M33" s="179"/>
      <c r="N33" s="176"/>
      <c r="O33" s="56">
        <f>'Supervision Schedule'!$D35</f>
        <v>0</v>
      </c>
      <c r="P33" s="56">
        <f>'Supervision Schedule'!$E35</f>
        <v>0</v>
      </c>
      <c r="Q33" s="56">
        <f>'Supervision Schedule'!$F35</f>
        <v>0</v>
      </c>
      <c r="R33" s="56">
        <f>'Supervision Schedule'!$G35</f>
        <v>0</v>
      </c>
      <c r="S33" s="57"/>
      <c r="T33" s="57"/>
      <c r="U33" s="56">
        <f>'Supervision Schedule'!$H35</f>
        <v>0</v>
      </c>
      <c r="V33" s="56">
        <f>'Supervision Schedule'!$C35</f>
        <v>0</v>
      </c>
      <c r="W33" s="56">
        <f>'Supervision Schedule'!$D35</f>
        <v>0</v>
      </c>
      <c r="X33" s="56">
        <f>'Supervision Schedule'!$E35</f>
        <v>0</v>
      </c>
      <c r="Y33" s="56">
        <f>'Supervision Schedule'!$F35</f>
        <v>0</v>
      </c>
      <c r="Z33" s="131"/>
      <c r="AA33" s="131"/>
      <c r="AB33" s="173"/>
      <c r="AC33" s="132">
        <f>'Supervision Schedule'!$G35</f>
        <v>0</v>
      </c>
      <c r="AD33" s="132">
        <f>'Supervision Schedule'!$H35</f>
        <v>0</v>
      </c>
      <c r="AE33" s="132">
        <f>'Supervision Schedule'!$C35</f>
        <v>0</v>
      </c>
      <c r="AF33" s="132">
        <f>'Supervision Schedule'!$D35</f>
        <v>0</v>
      </c>
      <c r="AG33" s="131"/>
      <c r="AH33" s="153">
        <f t="shared" si="0"/>
        <v>0</v>
      </c>
      <c r="AI33" s="148">
        <f>SUM($AH33+September!$AH33)</f>
        <v>0</v>
      </c>
      <c r="AJ33" s="47"/>
      <c r="AK33" s="46"/>
      <c r="AL33" s="46"/>
      <c r="AM33" s="46"/>
      <c r="AN33" s="46"/>
    </row>
    <row r="34" spans="1:40" ht="12.95" customHeight="1" x14ac:dyDescent="0.2">
      <c r="A34" s="21">
        <f>'Supervision Schedule'!A36</f>
        <v>0</v>
      </c>
      <c r="B34" s="145">
        <f>'Supervision Schedule'!B36</f>
        <v>0</v>
      </c>
      <c r="C34" s="56">
        <f>'Supervision Schedule'!$D36</f>
        <v>0</v>
      </c>
      <c r="D34" s="56">
        <f>'Supervision Schedule'!$E36</f>
        <v>0</v>
      </c>
      <c r="E34" s="179"/>
      <c r="F34" s="179"/>
      <c r="G34" s="56">
        <f>'Supervision Schedule'!$F36</f>
        <v>0</v>
      </c>
      <c r="H34" s="56">
        <f>'Supervision Schedule'!$G36</f>
        <v>0</v>
      </c>
      <c r="I34" s="56">
        <f>'Supervision Schedule'!$H36</f>
        <v>0</v>
      </c>
      <c r="J34" s="56">
        <f>'Supervision Schedule'!$C36</f>
        <v>0</v>
      </c>
      <c r="K34" s="173"/>
      <c r="L34" s="179"/>
      <c r="M34" s="179"/>
      <c r="N34" s="176"/>
      <c r="O34" s="56">
        <f>'Supervision Schedule'!$D36</f>
        <v>0</v>
      </c>
      <c r="P34" s="56">
        <f>'Supervision Schedule'!$E36</f>
        <v>0</v>
      </c>
      <c r="Q34" s="56">
        <f>'Supervision Schedule'!$F36</f>
        <v>0</v>
      </c>
      <c r="R34" s="56">
        <f>'Supervision Schedule'!$G36</f>
        <v>0</v>
      </c>
      <c r="S34" s="57"/>
      <c r="T34" s="57"/>
      <c r="U34" s="56">
        <f>'Supervision Schedule'!$H36</f>
        <v>0</v>
      </c>
      <c r="V34" s="56">
        <f>'Supervision Schedule'!$C36</f>
        <v>0</v>
      </c>
      <c r="W34" s="56">
        <f>'Supervision Schedule'!$D36</f>
        <v>0</v>
      </c>
      <c r="X34" s="56">
        <f>'Supervision Schedule'!$E36</f>
        <v>0</v>
      </c>
      <c r="Y34" s="56">
        <f>'Supervision Schedule'!$F36</f>
        <v>0</v>
      </c>
      <c r="Z34" s="131"/>
      <c r="AA34" s="131"/>
      <c r="AB34" s="173"/>
      <c r="AC34" s="132">
        <f>'Supervision Schedule'!$G36</f>
        <v>0</v>
      </c>
      <c r="AD34" s="132">
        <f>'Supervision Schedule'!$H36</f>
        <v>0</v>
      </c>
      <c r="AE34" s="132">
        <f>'Supervision Schedule'!$C36</f>
        <v>0</v>
      </c>
      <c r="AF34" s="132">
        <f>'Supervision Schedule'!$D36</f>
        <v>0</v>
      </c>
      <c r="AG34" s="131"/>
      <c r="AH34" s="153">
        <f t="shared" si="0"/>
        <v>0</v>
      </c>
      <c r="AI34" s="148">
        <f>SUM($AH34+September!$AH34)</f>
        <v>0</v>
      </c>
      <c r="AJ34" s="47"/>
      <c r="AK34" s="46"/>
      <c r="AL34" s="46"/>
      <c r="AM34" s="46"/>
      <c r="AN34" s="46"/>
    </row>
    <row r="35" spans="1:40" ht="12.95" customHeight="1" x14ac:dyDescent="0.2">
      <c r="A35" s="21">
        <f>'Supervision Schedule'!A37</f>
        <v>0</v>
      </c>
      <c r="B35" s="145">
        <f>'Supervision Schedule'!B37</f>
        <v>0</v>
      </c>
      <c r="C35" s="56">
        <f>'Supervision Schedule'!$D37</f>
        <v>0</v>
      </c>
      <c r="D35" s="56">
        <f>'Supervision Schedule'!$E37</f>
        <v>0</v>
      </c>
      <c r="E35" s="179"/>
      <c r="F35" s="179"/>
      <c r="G35" s="56">
        <f>'Supervision Schedule'!$F37</f>
        <v>0</v>
      </c>
      <c r="H35" s="56">
        <f>'Supervision Schedule'!$G37</f>
        <v>0</v>
      </c>
      <c r="I35" s="56">
        <f>'Supervision Schedule'!$H37</f>
        <v>0</v>
      </c>
      <c r="J35" s="56">
        <f>'Supervision Schedule'!$C37</f>
        <v>0</v>
      </c>
      <c r="K35" s="173"/>
      <c r="L35" s="179"/>
      <c r="M35" s="179"/>
      <c r="N35" s="176"/>
      <c r="O35" s="56">
        <f>'Supervision Schedule'!$D37</f>
        <v>0</v>
      </c>
      <c r="P35" s="56">
        <f>'Supervision Schedule'!$E37</f>
        <v>0</v>
      </c>
      <c r="Q35" s="56">
        <f>'Supervision Schedule'!$F37</f>
        <v>0</v>
      </c>
      <c r="R35" s="56">
        <f>'Supervision Schedule'!$G37</f>
        <v>0</v>
      </c>
      <c r="S35" s="57"/>
      <c r="T35" s="57"/>
      <c r="U35" s="56">
        <f>'Supervision Schedule'!$H37</f>
        <v>0</v>
      </c>
      <c r="V35" s="56">
        <f>'Supervision Schedule'!$C37</f>
        <v>0</v>
      </c>
      <c r="W35" s="56">
        <f>'Supervision Schedule'!$D37</f>
        <v>0</v>
      </c>
      <c r="X35" s="56">
        <f>'Supervision Schedule'!$E37</f>
        <v>0</v>
      </c>
      <c r="Y35" s="56">
        <f>'Supervision Schedule'!$F37</f>
        <v>0</v>
      </c>
      <c r="Z35" s="131"/>
      <c r="AA35" s="131"/>
      <c r="AB35" s="173"/>
      <c r="AC35" s="132">
        <f>'Supervision Schedule'!$G37</f>
        <v>0</v>
      </c>
      <c r="AD35" s="132">
        <f>'Supervision Schedule'!$H37</f>
        <v>0</v>
      </c>
      <c r="AE35" s="132">
        <f>'Supervision Schedule'!$C37</f>
        <v>0</v>
      </c>
      <c r="AF35" s="132">
        <f>'Supervision Schedule'!$D37</f>
        <v>0</v>
      </c>
      <c r="AG35" s="131"/>
      <c r="AH35" s="153">
        <f t="shared" si="0"/>
        <v>0</v>
      </c>
      <c r="AI35" s="148">
        <f>SUM($AH35+September!$AH35)</f>
        <v>0</v>
      </c>
      <c r="AJ35" s="47"/>
      <c r="AK35" s="46"/>
      <c r="AL35" s="46"/>
      <c r="AM35" s="46"/>
      <c r="AN35" s="46"/>
    </row>
    <row r="36" spans="1:40" ht="12.95" customHeight="1" x14ac:dyDescent="0.2">
      <c r="A36" s="21">
        <f>'Supervision Schedule'!A38</f>
        <v>0</v>
      </c>
      <c r="B36" s="145">
        <f>'Supervision Schedule'!B38</f>
        <v>0</v>
      </c>
      <c r="C36" s="56">
        <f>'Supervision Schedule'!$D38</f>
        <v>0</v>
      </c>
      <c r="D36" s="56">
        <f>'Supervision Schedule'!$E38</f>
        <v>0</v>
      </c>
      <c r="E36" s="179"/>
      <c r="F36" s="179"/>
      <c r="G36" s="56">
        <f>'Supervision Schedule'!$F38</f>
        <v>0</v>
      </c>
      <c r="H36" s="56">
        <f>'Supervision Schedule'!$G38</f>
        <v>0</v>
      </c>
      <c r="I36" s="56">
        <f>'Supervision Schedule'!$H38</f>
        <v>0</v>
      </c>
      <c r="J36" s="56">
        <f>'Supervision Schedule'!$C38</f>
        <v>0</v>
      </c>
      <c r="K36" s="173"/>
      <c r="L36" s="179"/>
      <c r="M36" s="179"/>
      <c r="N36" s="176"/>
      <c r="O36" s="56">
        <f>'Supervision Schedule'!$D38</f>
        <v>0</v>
      </c>
      <c r="P36" s="56">
        <f>'Supervision Schedule'!$E38</f>
        <v>0</v>
      </c>
      <c r="Q36" s="56">
        <f>'Supervision Schedule'!$F38</f>
        <v>0</v>
      </c>
      <c r="R36" s="56">
        <f>'Supervision Schedule'!$G38</f>
        <v>0</v>
      </c>
      <c r="S36" s="57"/>
      <c r="T36" s="57"/>
      <c r="U36" s="56">
        <f>'Supervision Schedule'!$H38</f>
        <v>0</v>
      </c>
      <c r="V36" s="56">
        <f>'Supervision Schedule'!$C38</f>
        <v>0</v>
      </c>
      <c r="W36" s="56">
        <f>'Supervision Schedule'!$D38</f>
        <v>0</v>
      </c>
      <c r="X36" s="56">
        <f>'Supervision Schedule'!$E38</f>
        <v>0</v>
      </c>
      <c r="Y36" s="56">
        <f>'Supervision Schedule'!$F38</f>
        <v>0</v>
      </c>
      <c r="Z36" s="131"/>
      <c r="AA36" s="131"/>
      <c r="AB36" s="173"/>
      <c r="AC36" s="132">
        <f>'Supervision Schedule'!$G38</f>
        <v>0</v>
      </c>
      <c r="AD36" s="132">
        <f>'Supervision Schedule'!$H38</f>
        <v>0</v>
      </c>
      <c r="AE36" s="132">
        <f>'Supervision Schedule'!$C38</f>
        <v>0</v>
      </c>
      <c r="AF36" s="132">
        <f>'Supervision Schedule'!$D38</f>
        <v>0</v>
      </c>
      <c r="AG36" s="131"/>
      <c r="AH36" s="153">
        <f t="shared" si="0"/>
        <v>0</v>
      </c>
      <c r="AI36" s="148">
        <f>SUM($AH36+September!$AH36)</f>
        <v>0</v>
      </c>
      <c r="AJ36" s="47"/>
      <c r="AK36" s="46"/>
      <c r="AL36" s="46"/>
      <c r="AM36" s="46"/>
      <c r="AN36" s="46"/>
    </row>
    <row r="37" spans="1:40" ht="12.95" customHeight="1" x14ac:dyDescent="0.2">
      <c r="A37" s="21">
        <f>'Supervision Schedule'!A39</f>
        <v>0</v>
      </c>
      <c r="B37" s="145">
        <f>'Supervision Schedule'!B39</f>
        <v>0</v>
      </c>
      <c r="C37" s="56">
        <f>'Supervision Schedule'!$D39</f>
        <v>0</v>
      </c>
      <c r="D37" s="56">
        <f>'Supervision Schedule'!$E39</f>
        <v>0</v>
      </c>
      <c r="E37" s="179"/>
      <c r="F37" s="179"/>
      <c r="G37" s="56">
        <f>'Supervision Schedule'!$F39</f>
        <v>0</v>
      </c>
      <c r="H37" s="56">
        <f>'Supervision Schedule'!$G39</f>
        <v>0</v>
      </c>
      <c r="I37" s="56">
        <f>'Supervision Schedule'!$H39</f>
        <v>0</v>
      </c>
      <c r="J37" s="56">
        <f>'Supervision Schedule'!$C39</f>
        <v>0</v>
      </c>
      <c r="K37" s="173"/>
      <c r="L37" s="179"/>
      <c r="M37" s="179"/>
      <c r="N37" s="176"/>
      <c r="O37" s="56">
        <f>'Supervision Schedule'!$D39</f>
        <v>0</v>
      </c>
      <c r="P37" s="56">
        <f>'Supervision Schedule'!$E39</f>
        <v>0</v>
      </c>
      <c r="Q37" s="56">
        <f>'Supervision Schedule'!$F39</f>
        <v>0</v>
      </c>
      <c r="R37" s="56">
        <f>'Supervision Schedule'!$G39</f>
        <v>0</v>
      </c>
      <c r="S37" s="57"/>
      <c r="T37" s="57"/>
      <c r="U37" s="56">
        <f>'Supervision Schedule'!$H39</f>
        <v>0</v>
      </c>
      <c r="V37" s="56">
        <f>'Supervision Schedule'!$C39</f>
        <v>0</v>
      </c>
      <c r="W37" s="56">
        <f>'Supervision Schedule'!$D39</f>
        <v>0</v>
      </c>
      <c r="X37" s="56">
        <f>'Supervision Schedule'!$E39</f>
        <v>0</v>
      </c>
      <c r="Y37" s="56">
        <f>'Supervision Schedule'!$F39</f>
        <v>0</v>
      </c>
      <c r="Z37" s="131"/>
      <c r="AA37" s="131"/>
      <c r="AB37" s="173"/>
      <c r="AC37" s="132">
        <f>'Supervision Schedule'!$G39</f>
        <v>0</v>
      </c>
      <c r="AD37" s="132">
        <f>'Supervision Schedule'!$H39</f>
        <v>0</v>
      </c>
      <c r="AE37" s="132">
        <f>'Supervision Schedule'!$C39</f>
        <v>0</v>
      </c>
      <c r="AF37" s="132">
        <f>'Supervision Schedule'!$D39</f>
        <v>0</v>
      </c>
      <c r="AG37" s="131"/>
      <c r="AH37" s="153">
        <f t="shared" si="0"/>
        <v>0</v>
      </c>
      <c r="AI37" s="148">
        <f>SUM($AH37+September!$AH37)</f>
        <v>0</v>
      </c>
      <c r="AJ37" s="47"/>
      <c r="AK37" s="46"/>
      <c r="AL37" s="46"/>
      <c r="AM37" s="46"/>
      <c r="AN37" s="46"/>
    </row>
    <row r="38" spans="1:40" ht="12.95" customHeight="1" x14ac:dyDescent="0.2">
      <c r="A38" s="21">
        <f>'Supervision Schedule'!A40</f>
        <v>0</v>
      </c>
      <c r="B38" s="145">
        <f>'Supervision Schedule'!B40</f>
        <v>0</v>
      </c>
      <c r="C38" s="56">
        <f>'Supervision Schedule'!$D40</f>
        <v>0</v>
      </c>
      <c r="D38" s="56">
        <f>'Supervision Schedule'!$E40</f>
        <v>0</v>
      </c>
      <c r="E38" s="179"/>
      <c r="F38" s="179"/>
      <c r="G38" s="56">
        <f>'Supervision Schedule'!$F40</f>
        <v>0</v>
      </c>
      <c r="H38" s="56">
        <f>'Supervision Schedule'!$G40</f>
        <v>0</v>
      </c>
      <c r="I38" s="56">
        <f>'Supervision Schedule'!$H40</f>
        <v>0</v>
      </c>
      <c r="J38" s="56">
        <f>'Supervision Schedule'!$C40</f>
        <v>0</v>
      </c>
      <c r="K38" s="173"/>
      <c r="L38" s="179"/>
      <c r="M38" s="179"/>
      <c r="N38" s="176"/>
      <c r="O38" s="56">
        <f>'Supervision Schedule'!$D40</f>
        <v>0</v>
      </c>
      <c r="P38" s="56">
        <f>'Supervision Schedule'!$E40</f>
        <v>0</v>
      </c>
      <c r="Q38" s="56">
        <f>'Supervision Schedule'!$F40</f>
        <v>0</v>
      </c>
      <c r="R38" s="56">
        <f>'Supervision Schedule'!$G40</f>
        <v>0</v>
      </c>
      <c r="S38" s="57"/>
      <c r="T38" s="57"/>
      <c r="U38" s="56">
        <f>'Supervision Schedule'!$H40</f>
        <v>0</v>
      </c>
      <c r="V38" s="56">
        <f>'Supervision Schedule'!$C40</f>
        <v>0</v>
      </c>
      <c r="W38" s="56">
        <f>'Supervision Schedule'!$D40</f>
        <v>0</v>
      </c>
      <c r="X38" s="56">
        <f>'Supervision Schedule'!$E40</f>
        <v>0</v>
      </c>
      <c r="Y38" s="56">
        <f>'Supervision Schedule'!$F40</f>
        <v>0</v>
      </c>
      <c r="Z38" s="131"/>
      <c r="AA38" s="131"/>
      <c r="AB38" s="173"/>
      <c r="AC38" s="132">
        <f>'Supervision Schedule'!$G40</f>
        <v>0</v>
      </c>
      <c r="AD38" s="132">
        <f>'Supervision Schedule'!$H40</f>
        <v>0</v>
      </c>
      <c r="AE38" s="132">
        <f>'Supervision Schedule'!$C40</f>
        <v>0</v>
      </c>
      <c r="AF38" s="132">
        <f>'Supervision Schedule'!$D40</f>
        <v>0</v>
      </c>
      <c r="AG38" s="131"/>
      <c r="AH38" s="153">
        <f t="shared" si="0"/>
        <v>0</v>
      </c>
      <c r="AI38" s="148">
        <f>SUM($AH38+September!$AH38)</f>
        <v>0</v>
      </c>
      <c r="AJ38" s="47"/>
      <c r="AK38" s="46"/>
      <c r="AL38" s="46"/>
      <c r="AM38" s="46"/>
      <c r="AN38" s="46"/>
    </row>
    <row r="39" spans="1:40" ht="12.95" customHeight="1" x14ac:dyDescent="0.2">
      <c r="A39" s="21">
        <f>'Supervision Schedule'!A41</f>
        <v>0</v>
      </c>
      <c r="B39" s="145">
        <f>'Supervision Schedule'!B41</f>
        <v>0</v>
      </c>
      <c r="C39" s="56">
        <f>'Supervision Schedule'!$D41</f>
        <v>0</v>
      </c>
      <c r="D39" s="56">
        <f>'Supervision Schedule'!$E41</f>
        <v>0</v>
      </c>
      <c r="E39" s="179"/>
      <c r="F39" s="179"/>
      <c r="G39" s="56">
        <f>'Supervision Schedule'!$F41</f>
        <v>0</v>
      </c>
      <c r="H39" s="56">
        <f>'Supervision Schedule'!$G41</f>
        <v>0</v>
      </c>
      <c r="I39" s="56">
        <f>'Supervision Schedule'!$H41</f>
        <v>0</v>
      </c>
      <c r="J39" s="56">
        <f>'Supervision Schedule'!$C41</f>
        <v>0</v>
      </c>
      <c r="K39" s="173"/>
      <c r="L39" s="179"/>
      <c r="M39" s="179"/>
      <c r="N39" s="176"/>
      <c r="O39" s="56">
        <f>'Supervision Schedule'!$D41</f>
        <v>0</v>
      </c>
      <c r="P39" s="56">
        <f>'Supervision Schedule'!$E41</f>
        <v>0</v>
      </c>
      <c r="Q39" s="56">
        <f>'Supervision Schedule'!$F41</f>
        <v>0</v>
      </c>
      <c r="R39" s="56">
        <f>'Supervision Schedule'!$G41</f>
        <v>0</v>
      </c>
      <c r="S39" s="57"/>
      <c r="T39" s="57"/>
      <c r="U39" s="56">
        <f>'Supervision Schedule'!$H41</f>
        <v>0</v>
      </c>
      <c r="V39" s="56">
        <f>'Supervision Schedule'!$C41</f>
        <v>0</v>
      </c>
      <c r="W39" s="56">
        <f>'Supervision Schedule'!$D41</f>
        <v>0</v>
      </c>
      <c r="X39" s="56">
        <f>'Supervision Schedule'!$E41</f>
        <v>0</v>
      </c>
      <c r="Y39" s="56">
        <f>'Supervision Schedule'!$F41</f>
        <v>0</v>
      </c>
      <c r="Z39" s="131"/>
      <c r="AA39" s="131"/>
      <c r="AB39" s="173"/>
      <c r="AC39" s="132">
        <f>'Supervision Schedule'!$G41</f>
        <v>0</v>
      </c>
      <c r="AD39" s="132">
        <f>'Supervision Schedule'!$H41</f>
        <v>0</v>
      </c>
      <c r="AE39" s="132">
        <f>'Supervision Schedule'!$C41</f>
        <v>0</v>
      </c>
      <c r="AF39" s="132">
        <f>'Supervision Schedule'!$D41</f>
        <v>0</v>
      </c>
      <c r="AG39" s="131"/>
      <c r="AH39" s="153">
        <f t="shared" si="0"/>
        <v>0</v>
      </c>
      <c r="AI39" s="148">
        <f>SUM($AH39+September!$AH39)</f>
        <v>0</v>
      </c>
      <c r="AJ39" s="47"/>
      <c r="AK39" s="46"/>
      <c r="AL39" s="46"/>
      <c r="AM39" s="46"/>
      <c r="AN39" s="46"/>
    </row>
    <row r="40" spans="1:40" ht="12.95" customHeight="1" x14ac:dyDescent="0.2">
      <c r="A40" s="21">
        <f>'Supervision Schedule'!A42</f>
        <v>0</v>
      </c>
      <c r="B40" s="145">
        <f>'Supervision Schedule'!B42</f>
        <v>0</v>
      </c>
      <c r="C40" s="56">
        <f>'Supervision Schedule'!$D42</f>
        <v>0</v>
      </c>
      <c r="D40" s="56">
        <f>'Supervision Schedule'!$E42</f>
        <v>0</v>
      </c>
      <c r="E40" s="179"/>
      <c r="F40" s="179"/>
      <c r="G40" s="56">
        <f>'Supervision Schedule'!$F42</f>
        <v>0</v>
      </c>
      <c r="H40" s="56">
        <f>'Supervision Schedule'!$G42</f>
        <v>0</v>
      </c>
      <c r="I40" s="56">
        <f>'Supervision Schedule'!$H42</f>
        <v>0</v>
      </c>
      <c r="J40" s="56">
        <f>'Supervision Schedule'!$C42</f>
        <v>0</v>
      </c>
      <c r="K40" s="173"/>
      <c r="L40" s="179"/>
      <c r="M40" s="179"/>
      <c r="N40" s="176"/>
      <c r="O40" s="56">
        <f>'Supervision Schedule'!$D42</f>
        <v>0</v>
      </c>
      <c r="P40" s="56">
        <f>'Supervision Schedule'!$E42</f>
        <v>0</v>
      </c>
      <c r="Q40" s="56">
        <f>'Supervision Schedule'!$F42</f>
        <v>0</v>
      </c>
      <c r="R40" s="56">
        <f>'Supervision Schedule'!$G42</f>
        <v>0</v>
      </c>
      <c r="S40" s="57"/>
      <c r="T40" s="57"/>
      <c r="U40" s="56">
        <f>'Supervision Schedule'!$H42</f>
        <v>0</v>
      </c>
      <c r="V40" s="56">
        <f>'Supervision Schedule'!$C42</f>
        <v>0</v>
      </c>
      <c r="W40" s="56">
        <f>'Supervision Schedule'!$D42</f>
        <v>0</v>
      </c>
      <c r="X40" s="56">
        <f>'Supervision Schedule'!$E42</f>
        <v>0</v>
      </c>
      <c r="Y40" s="56">
        <f>'Supervision Schedule'!$F42</f>
        <v>0</v>
      </c>
      <c r="Z40" s="131"/>
      <c r="AA40" s="131"/>
      <c r="AB40" s="173"/>
      <c r="AC40" s="132">
        <f>'Supervision Schedule'!$G42</f>
        <v>0</v>
      </c>
      <c r="AD40" s="132">
        <f>'Supervision Schedule'!$H42</f>
        <v>0</v>
      </c>
      <c r="AE40" s="132">
        <f>'Supervision Schedule'!$C42</f>
        <v>0</v>
      </c>
      <c r="AF40" s="132">
        <f>'Supervision Schedule'!$D42</f>
        <v>0</v>
      </c>
      <c r="AG40" s="131"/>
      <c r="AH40" s="153">
        <f t="shared" si="0"/>
        <v>0</v>
      </c>
      <c r="AI40" s="148">
        <f>SUM($AH40+September!$AH40)</f>
        <v>0</v>
      </c>
      <c r="AJ40" s="47"/>
      <c r="AK40" s="46"/>
      <c r="AL40" s="46"/>
      <c r="AM40" s="46"/>
      <c r="AN40" s="46"/>
    </row>
    <row r="41" spans="1:40" ht="12.95" customHeight="1" thickBot="1" x14ac:dyDescent="0.25">
      <c r="A41" s="21">
        <f>'Supervision Schedule'!A43</f>
        <v>0</v>
      </c>
      <c r="B41" s="145">
        <f>'Supervision Schedule'!B43</f>
        <v>0</v>
      </c>
      <c r="C41" s="56">
        <f>'Supervision Schedule'!$D43</f>
        <v>0</v>
      </c>
      <c r="D41" s="56">
        <f>'Supervision Schedule'!$E43</f>
        <v>0</v>
      </c>
      <c r="E41" s="179"/>
      <c r="F41" s="179"/>
      <c r="G41" s="56">
        <f>'Supervision Schedule'!$F43</f>
        <v>0</v>
      </c>
      <c r="H41" s="56">
        <f>'Supervision Schedule'!$G43</f>
        <v>0</v>
      </c>
      <c r="I41" s="56">
        <f>'Supervision Schedule'!$H43</f>
        <v>0</v>
      </c>
      <c r="J41" s="56">
        <f>'Supervision Schedule'!$C43</f>
        <v>0</v>
      </c>
      <c r="K41" s="173"/>
      <c r="L41" s="179"/>
      <c r="M41" s="179"/>
      <c r="N41" s="176"/>
      <c r="O41" s="56">
        <f>'Supervision Schedule'!$D43</f>
        <v>0</v>
      </c>
      <c r="P41" s="56">
        <f>'Supervision Schedule'!$E43</f>
        <v>0</v>
      </c>
      <c r="Q41" s="56">
        <f>'Supervision Schedule'!$F43</f>
        <v>0</v>
      </c>
      <c r="R41" s="56">
        <f>'Supervision Schedule'!$G43</f>
        <v>0</v>
      </c>
      <c r="S41" s="57"/>
      <c r="T41" s="57"/>
      <c r="U41" s="56">
        <f>'Supervision Schedule'!$H43</f>
        <v>0</v>
      </c>
      <c r="V41" s="56">
        <f>'Supervision Schedule'!$C43</f>
        <v>0</v>
      </c>
      <c r="W41" s="56">
        <f>'Supervision Schedule'!$D43</f>
        <v>0</v>
      </c>
      <c r="X41" s="56">
        <f>'Supervision Schedule'!$E43</f>
        <v>0</v>
      </c>
      <c r="Y41" s="56">
        <f>'Supervision Schedule'!$F43</f>
        <v>0</v>
      </c>
      <c r="Z41" s="155"/>
      <c r="AA41" s="155"/>
      <c r="AB41" s="173"/>
      <c r="AC41" s="160">
        <f>'Supervision Schedule'!$G43</f>
        <v>0</v>
      </c>
      <c r="AD41" s="160">
        <f>'Supervision Schedule'!$H43</f>
        <v>0</v>
      </c>
      <c r="AE41" s="160">
        <f>'Supervision Schedule'!$C43</f>
        <v>0</v>
      </c>
      <c r="AF41" s="160">
        <f>'Supervision Schedule'!$D43</f>
        <v>0</v>
      </c>
      <c r="AG41" s="155"/>
      <c r="AH41" s="153">
        <f t="shared" si="0"/>
        <v>0</v>
      </c>
      <c r="AI41" s="148">
        <f>SUM($AH41+September!$AH41)</f>
        <v>0</v>
      </c>
      <c r="AJ41" s="47"/>
      <c r="AK41" s="46"/>
      <c r="AL41" s="46"/>
      <c r="AM41" s="46"/>
      <c r="AN41" s="46"/>
    </row>
    <row r="42" spans="1:40" s="32" customFormat="1" ht="12.95" customHeight="1" thickTop="1" x14ac:dyDescent="0.2">
      <c r="A42" s="22" t="s">
        <v>32</v>
      </c>
      <c r="B42" s="22"/>
      <c r="C42" s="58">
        <f t="shared" ref="C42:E42" si="1">SUM(C8:C41)</f>
        <v>0</v>
      </c>
      <c r="D42" s="58">
        <f t="shared" si="1"/>
        <v>0</v>
      </c>
      <c r="E42" s="58">
        <f t="shared" si="1"/>
        <v>0</v>
      </c>
      <c r="F42" s="58">
        <f>SUM(F8:F41)</f>
        <v>0</v>
      </c>
      <c r="G42" s="58">
        <f t="shared" ref="G42:AG42" si="2">SUM(G8:G41)</f>
        <v>0</v>
      </c>
      <c r="H42" s="58">
        <f t="shared" si="2"/>
        <v>0</v>
      </c>
      <c r="I42" s="58">
        <f t="shared" si="2"/>
        <v>0</v>
      </c>
      <c r="J42" s="58">
        <f t="shared" si="2"/>
        <v>0</v>
      </c>
      <c r="K42" s="58">
        <f t="shared" si="2"/>
        <v>0</v>
      </c>
      <c r="L42" s="58">
        <f t="shared" si="2"/>
        <v>0</v>
      </c>
      <c r="M42" s="58">
        <f t="shared" si="2"/>
        <v>0</v>
      </c>
      <c r="N42" s="58">
        <f t="shared" si="2"/>
        <v>0</v>
      </c>
      <c r="O42" s="58">
        <f t="shared" si="2"/>
        <v>0</v>
      </c>
      <c r="P42" s="58">
        <f t="shared" si="2"/>
        <v>0</v>
      </c>
      <c r="Q42" s="58">
        <f t="shared" si="2"/>
        <v>0</v>
      </c>
      <c r="R42" s="58">
        <f t="shared" si="2"/>
        <v>0</v>
      </c>
      <c r="S42" s="58">
        <f t="shared" si="2"/>
        <v>0</v>
      </c>
      <c r="T42" s="58">
        <f t="shared" si="2"/>
        <v>0</v>
      </c>
      <c r="U42" s="58">
        <f t="shared" si="2"/>
        <v>0</v>
      </c>
      <c r="V42" s="58">
        <f t="shared" si="2"/>
        <v>0</v>
      </c>
      <c r="W42" s="58">
        <f t="shared" si="2"/>
        <v>0</v>
      </c>
      <c r="X42" s="58">
        <f t="shared" si="2"/>
        <v>0</v>
      </c>
      <c r="Y42" s="58">
        <f t="shared" si="2"/>
        <v>0</v>
      </c>
      <c r="Z42" s="58">
        <f t="shared" si="2"/>
        <v>0</v>
      </c>
      <c r="AA42" s="58">
        <f t="shared" si="2"/>
        <v>0</v>
      </c>
      <c r="AB42" s="58">
        <f t="shared" si="2"/>
        <v>0</v>
      </c>
      <c r="AC42" s="58">
        <f t="shared" si="2"/>
        <v>0</v>
      </c>
      <c r="AD42" s="58">
        <f t="shared" si="2"/>
        <v>0</v>
      </c>
      <c r="AE42" s="58">
        <f t="shared" si="2"/>
        <v>0</v>
      </c>
      <c r="AF42" s="58">
        <f t="shared" si="2"/>
        <v>0</v>
      </c>
      <c r="AG42" s="135">
        <f t="shared" si="2"/>
        <v>0</v>
      </c>
      <c r="AH42" s="254">
        <f>SUM(AH8:AH41)</f>
        <v>0</v>
      </c>
      <c r="AI42" s="58">
        <f>SUM(AI8:AI41)</f>
        <v>0</v>
      </c>
      <c r="AJ42" s="48"/>
      <c r="AK42" s="48"/>
      <c r="AL42" s="48"/>
      <c r="AM42" s="48"/>
      <c r="AN42" s="48"/>
    </row>
    <row r="43" spans="1:40" x14ac:dyDescent="0.2">
      <c r="C43" s="46"/>
      <c r="D43" s="46"/>
      <c r="E43" s="66"/>
      <c r="F43" s="46"/>
      <c r="G43" s="46"/>
      <c r="H43" s="46"/>
      <c r="I43" s="66"/>
      <c r="J43" s="46"/>
      <c r="K43" s="46"/>
      <c r="L43" s="46"/>
      <c r="M43" s="46"/>
      <c r="N43" s="46"/>
      <c r="O43" s="46"/>
      <c r="P43" s="46"/>
      <c r="Q43" s="46"/>
      <c r="R43" s="46"/>
      <c r="S43" s="46"/>
      <c r="T43" s="46"/>
      <c r="U43" s="46"/>
      <c r="V43" s="46"/>
      <c r="W43" s="46"/>
      <c r="X43" s="46"/>
      <c r="Y43" s="46"/>
      <c r="Z43" s="46"/>
      <c r="AA43" s="46"/>
      <c r="AB43" s="46"/>
      <c r="AC43" s="46"/>
      <c r="AD43" s="46"/>
      <c r="AE43" s="46"/>
      <c r="AF43" s="46"/>
      <c r="AG43" s="66"/>
      <c r="AH43" s="46"/>
      <c r="AI43" s="46"/>
      <c r="AM43" s="2"/>
    </row>
    <row r="44" spans="1:40" x14ac:dyDescent="0.2">
      <c r="C44" s="46"/>
      <c r="D44" s="46"/>
      <c r="E44" s="46"/>
      <c r="F44" s="46"/>
      <c r="G44" s="46"/>
      <c r="H44" s="46"/>
      <c r="I44" s="66"/>
      <c r="J44" s="46"/>
      <c r="K44" s="46"/>
      <c r="L44" s="46"/>
      <c r="M44" s="46"/>
      <c r="N44" s="46"/>
      <c r="O44" s="46"/>
      <c r="P44" s="46"/>
      <c r="Q44" s="46"/>
      <c r="R44" s="46"/>
      <c r="S44" s="46"/>
      <c r="T44" s="46"/>
      <c r="U44" s="46"/>
      <c r="V44" s="46"/>
      <c r="W44" s="46"/>
      <c r="X44" s="46"/>
      <c r="Y44" s="46"/>
      <c r="Z44" s="46"/>
      <c r="AA44" s="46"/>
      <c r="AB44" s="46"/>
      <c r="AC44" s="46"/>
      <c r="AD44" s="46"/>
      <c r="AE44" s="46"/>
      <c r="AF44" s="46"/>
      <c r="AG44" s="66"/>
      <c r="AH44" s="46"/>
      <c r="AI44" s="46"/>
      <c r="AJ44" s="46"/>
      <c r="AK44" s="46"/>
      <c r="AL44" s="46"/>
      <c r="AM44" s="2"/>
    </row>
    <row r="45" spans="1:40" x14ac:dyDescent="0.2">
      <c r="C45" s="46"/>
      <c r="D45" s="46"/>
      <c r="E45" s="46"/>
      <c r="F45" s="46"/>
      <c r="G45" s="46"/>
      <c r="H45" s="46"/>
      <c r="I45" s="66"/>
      <c r="J45" s="46"/>
      <c r="K45" s="46"/>
      <c r="L45" s="46"/>
      <c r="M45" s="46"/>
      <c r="N45" s="46"/>
      <c r="O45" s="46"/>
      <c r="P45" s="46"/>
      <c r="Q45" s="46"/>
      <c r="R45" s="46"/>
      <c r="S45" s="46"/>
      <c r="T45" s="46"/>
      <c r="U45" s="46"/>
      <c r="V45" s="46"/>
      <c r="W45" s="46"/>
      <c r="X45" s="46"/>
      <c r="Y45" s="46"/>
      <c r="Z45" s="46"/>
      <c r="AA45" s="46"/>
      <c r="AB45" s="46"/>
      <c r="AC45" s="46"/>
      <c r="AD45" s="46"/>
      <c r="AE45" s="46"/>
      <c r="AF45" s="46"/>
      <c r="AG45" s="66"/>
      <c r="AH45" s="46"/>
      <c r="AI45" s="46"/>
      <c r="AJ45" s="46"/>
      <c r="AK45" s="46"/>
      <c r="AL45" s="46"/>
      <c r="AM45" s="2"/>
    </row>
    <row r="46" spans="1:40" x14ac:dyDescent="0.2">
      <c r="C46" s="46"/>
      <c r="D46" s="46"/>
      <c r="E46" s="46"/>
      <c r="F46" s="46"/>
      <c r="G46" s="46"/>
      <c r="H46" s="46"/>
      <c r="I46" s="66"/>
      <c r="J46" s="46"/>
      <c r="K46" s="46"/>
      <c r="L46" s="46"/>
      <c r="M46" s="46"/>
      <c r="N46" s="46"/>
      <c r="O46" s="46"/>
      <c r="P46" s="46"/>
      <c r="Q46" s="46"/>
      <c r="R46" s="46"/>
      <c r="S46" s="46"/>
      <c r="T46" s="46"/>
      <c r="U46" s="46"/>
      <c r="V46" s="46"/>
      <c r="W46" s="46"/>
      <c r="X46" s="46"/>
      <c r="Y46" s="46"/>
      <c r="Z46" s="46"/>
      <c r="AA46" s="46"/>
      <c r="AB46" s="46"/>
      <c r="AC46" s="46"/>
      <c r="AD46" s="46"/>
      <c r="AE46" s="46"/>
      <c r="AF46" s="46"/>
      <c r="AG46" s="66"/>
      <c r="AH46" s="46"/>
      <c r="AI46" s="46"/>
      <c r="AJ46" s="46"/>
      <c r="AK46" s="46"/>
      <c r="AL46" s="46"/>
      <c r="AM46" s="2"/>
    </row>
    <row r="47" spans="1:40" x14ac:dyDescent="0.2">
      <c r="AM47" s="2"/>
    </row>
    <row r="48" spans="1:40" x14ac:dyDescent="0.2">
      <c r="AM48" s="2"/>
    </row>
    <row r="49" spans="39:39" x14ac:dyDescent="0.2">
      <c r="AM49" s="2"/>
    </row>
    <row r="50" spans="39:39" x14ac:dyDescent="0.2">
      <c r="AM50" s="2"/>
    </row>
    <row r="51" spans="39:39" x14ac:dyDescent="0.2">
      <c r="AM51" s="2"/>
    </row>
    <row r="52" spans="39:39" x14ac:dyDescent="0.2">
      <c r="AM52" s="2"/>
    </row>
    <row r="53" spans="39:39" x14ac:dyDescent="0.2">
      <c r="AM53" s="2"/>
    </row>
    <row r="54" spans="39:39" x14ac:dyDescent="0.2">
      <c r="AM54" s="2"/>
    </row>
    <row r="55" spans="39:39" x14ac:dyDescent="0.2">
      <c r="AM55" s="2"/>
    </row>
    <row r="56" spans="39:39" x14ac:dyDescent="0.2">
      <c r="AM56" s="2"/>
    </row>
    <row r="57" spans="39:39" x14ac:dyDescent="0.2">
      <c r="AM57" s="2"/>
    </row>
    <row r="58" spans="39:39" x14ac:dyDescent="0.2">
      <c r="AM58" s="2"/>
    </row>
    <row r="59" spans="39:39" x14ac:dyDescent="0.2">
      <c r="AM59" s="2"/>
    </row>
    <row r="60" spans="39:39" x14ac:dyDescent="0.2">
      <c r="AM60" s="2"/>
    </row>
    <row r="61" spans="39:39" x14ac:dyDescent="0.2">
      <c r="AM61" s="2"/>
    </row>
    <row r="62" spans="39:39" x14ac:dyDescent="0.2">
      <c r="AM62" s="2"/>
    </row>
    <row r="63" spans="39:39" x14ac:dyDescent="0.2">
      <c r="AM63" s="2"/>
    </row>
    <row r="64" spans="39:39" x14ac:dyDescent="0.2">
      <c r="AM64" s="2"/>
    </row>
    <row r="65" spans="39:39" x14ac:dyDescent="0.2">
      <c r="AM65" s="2"/>
    </row>
    <row r="66" spans="39:39" x14ac:dyDescent="0.2">
      <c r="AM66" s="2"/>
    </row>
    <row r="67" spans="39:39" x14ac:dyDescent="0.2">
      <c r="AM67" s="2"/>
    </row>
    <row r="68" spans="39:39" x14ac:dyDescent="0.2">
      <c r="AM68" s="2"/>
    </row>
    <row r="69" spans="39:39" x14ac:dyDescent="0.2">
      <c r="AM69" s="2"/>
    </row>
    <row r="70" spans="39:39" x14ac:dyDescent="0.2">
      <c r="AM70" s="2"/>
    </row>
    <row r="71" spans="39:39" x14ac:dyDescent="0.2">
      <c r="AM71" s="2"/>
    </row>
    <row r="72" spans="39:39" x14ac:dyDescent="0.2">
      <c r="AM72" s="2"/>
    </row>
    <row r="73" spans="39:39" x14ac:dyDescent="0.2">
      <c r="AM73" s="2"/>
    </row>
    <row r="74" spans="39:39" x14ac:dyDescent="0.2">
      <c r="AM74" s="2"/>
    </row>
    <row r="75" spans="39:39" x14ac:dyDescent="0.2">
      <c r="AM75" s="2"/>
    </row>
    <row r="76" spans="39:39" x14ac:dyDescent="0.2">
      <c r="AM76" s="2"/>
    </row>
    <row r="77" spans="39:39" x14ac:dyDescent="0.2">
      <c r="AM77" s="2"/>
    </row>
    <row r="78" spans="39:39" x14ac:dyDescent="0.2">
      <c r="AM78" s="2"/>
    </row>
    <row r="79" spans="39:39" x14ac:dyDescent="0.2">
      <c r="AM79" s="2"/>
    </row>
    <row r="80" spans="39:39" x14ac:dyDescent="0.2">
      <c r="AM80" s="2"/>
    </row>
    <row r="81" spans="39:39" x14ac:dyDescent="0.2">
      <c r="AM81" s="2"/>
    </row>
    <row r="82" spans="39:39" x14ac:dyDescent="0.2">
      <c r="AM82" s="2"/>
    </row>
    <row r="83" spans="39:39" x14ac:dyDescent="0.2">
      <c r="AM83" s="2"/>
    </row>
    <row r="84" spans="39:39" x14ac:dyDescent="0.2">
      <c r="AM84" s="2"/>
    </row>
    <row r="85" spans="39:39" x14ac:dyDescent="0.2">
      <c r="AM85" s="2"/>
    </row>
    <row r="86" spans="39:39" x14ac:dyDescent="0.2">
      <c r="AM86" s="2"/>
    </row>
    <row r="87" spans="39:39" x14ac:dyDescent="0.2">
      <c r="AM87" s="2"/>
    </row>
    <row r="88" spans="39:39" x14ac:dyDescent="0.2">
      <c r="AM88" s="2"/>
    </row>
    <row r="89" spans="39:39" x14ac:dyDescent="0.2">
      <c r="AM89" s="2"/>
    </row>
    <row r="90" spans="39:39" x14ac:dyDescent="0.2">
      <c r="AM90" s="2"/>
    </row>
    <row r="91" spans="39:39" x14ac:dyDescent="0.2">
      <c r="AM91" s="2"/>
    </row>
    <row r="92" spans="39:39" x14ac:dyDescent="0.2">
      <c r="AM92" s="2"/>
    </row>
    <row r="93" spans="39:39" x14ac:dyDescent="0.2">
      <c r="AM93" s="2"/>
    </row>
    <row r="94" spans="39:39" x14ac:dyDescent="0.2">
      <c r="AM94" s="2"/>
    </row>
    <row r="95" spans="39:39" x14ac:dyDescent="0.2">
      <c r="AM95" s="2"/>
    </row>
    <row r="96" spans="39:39" x14ac:dyDescent="0.2">
      <c r="AM96" s="2"/>
    </row>
    <row r="97" spans="39:39" x14ac:dyDescent="0.2">
      <c r="AM97" s="2"/>
    </row>
    <row r="98" spans="39:39" x14ac:dyDescent="0.2">
      <c r="AM98" s="2"/>
    </row>
    <row r="99" spans="39:39" x14ac:dyDescent="0.2">
      <c r="AM99" s="2"/>
    </row>
    <row r="100" spans="39:39" x14ac:dyDescent="0.2">
      <c r="AM100" s="2"/>
    </row>
    <row r="101" spans="39:39" x14ac:dyDescent="0.2">
      <c r="AM101" s="2"/>
    </row>
    <row r="102" spans="39:39" x14ac:dyDescent="0.2">
      <c r="AM102" s="2"/>
    </row>
    <row r="103" spans="39:39" x14ac:dyDescent="0.2">
      <c r="AM103" s="2"/>
    </row>
    <row r="104" spans="39:39" x14ac:dyDescent="0.2">
      <c r="AM104" s="2"/>
    </row>
    <row r="105" spans="39:39" x14ac:dyDescent="0.2">
      <c r="AM105" s="2"/>
    </row>
    <row r="106" spans="39:39" x14ac:dyDescent="0.2">
      <c r="AM106" s="2"/>
    </row>
    <row r="107" spans="39:39" x14ac:dyDescent="0.2">
      <c r="AM107" s="2"/>
    </row>
    <row r="108" spans="39:39" x14ac:dyDescent="0.2">
      <c r="AM108" s="2"/>
    </row>
    <row r="109" spans="39:39" x14ac:dyDescent="0.2">
      <c r="AM109" s="2"/>
    </row>
    <row r="110" spans="39:39" x14ac:dyDescent="0.2">
      <c r="AM110" s="2"/>
    </row>
    <row r="111" spans="39:39" x14ac:dyDescent="0.2">
      <c r="AM111" s="2"/>
    </row>
    <row r="112" spans="39:39" x14ac:dyDescent="0.2">
      <c r="AM112" s="2"/>
    </row>
    <row r="113" spans="39:39" x14ac:dyDescent="0.2">
      <c r="AM113" s="2"/>
    </row>
    <row r="114" spans="39:39" x14ac:dyDescent="0.2">
      <c r="AM114" s="2"/>
    </row>
    <row r="115" spans="39:39" x14ac:dyDescent="0.2">
      <c r="AM115" s="2"/>
    </row>
    <row r="116" spans="39:39" x14ac:dyDescent="0.2">
      <c r="AM116" s="2"/>
    </row>
    <row r="117" spans="39:39" x14ac:dyDescent="0.2">
      <c r="AM117" s="2"/>
    </row>
    <row r="118" spans="39:39" x14ac:dyDescent="0.2">
      <c r="AM118" s="2"/>
    </row>
    <row r="119" spans="39:39" x14ac:dyDescent="0.2">
      <c r="AM119" s="2"/>
    </row>
    <row r="120" spans="39:39" x14ac:dyDescent="0.2">
      <c r="AM120" s="2"/>
    </row>
    <row r="121" spans="39:39" x14ac:dyDescent="0.2">
      <c r="AM121" s="2"/>
    </row>
    <row r="122" spans="39:39" x14ac:dyDescent="0.2">
      <c r="AM122" s="2"/>
    </row>
    <row r="123" spans="39:39" x14ac:dyDescent="0.2">
      <c r="AM123" s="2"/>
    </row>
    <row r="124" spans="39:39" x14ac:dyDescent="0.2">
      <c r="AM124" s="2"/>
    </row>
    <row r="125" spans="39:39" x14ac:dyDescent="0.2">
      <c r="AM125" s="2"/>
    </row>
    <row r="126" spans="39:39" x14ac:dyDescent="0.2">
      <c r="AM126" s="2"/>
    </row>
    <row r="127" spans="39:39" x14ac:dyDescent="0.2">
      <c r="AM127" s="2"/>
    </row>
    <row r="128" spans="39:39" x14ac:dyDescent="0.2">
      <c r="AM128" s="2"/>
    </row>
    <row r="129" spans="39:39" x14ac:dyDescent="0.2">
      <c r="AM129" s="2"/>
    </row>
    <row r="130" spans="39:39" x14ac:dyDescent="0.2">
      <c r="AM130" s="2"/>
    </row>
    <row r="131" spans="39:39" x14ac:dyDescent="0.2">
      <c r="AM131" s="2"/>
    </row>
    <row r="132" spans="39:39" x14ac:dyDescent="0.2">
      <c r="AM132" s="2"/>
    </row>
    <row r="133" spans="39:39" x14ac:dyDescent="0.2">
      <c r="AM133" s="2"/>
    </row>
    <row r="134" spans="39:39" x14ac:dyDescent="0.2">
      <c r="AM134" s="2"/>
    </row>
    <row r="135" spans="39:39" x14ac:dyDescent="0.2">
      <c r="AM135" s="2"/>
    </row>
    <row r="136" spans="39:39" x14ac:dyDescent="0.2">
      <c r="AM136" s="2"/>
    </row>
    <row r="137" spans="39:39" x14ac:dyDescent="0.2">
      <c r="AM137" s="2"/>
    </row>
    <row r="138" spans="39:39" x14ac:dyDescent="0.2">
      <c r="AM138" s="2"/>
    </row>
    <row r="139" spans="39:39" x14ac:dyDescent="0.2">
      <c r="AM139" s="2"/>
    </row>
    <row r="140" spans="39:39" x14ac:dyDescent="0.2">
      <c r="AM140" s="2"/>
    </row>
    <row r="141" spans="39:39" x14ac:dyDescent="0.2">
      <c r="AM141" s="2"/>
    </row>
    <row r="142" spans="39:39" x14ac:dyDescent="0.2">
      <c r="AM142" s="2"/>
    </row>
    <row r="143" spans="39:39" x14ac:dyDescent="0.2">
      <c r="AM143" s="2"/>
    </row>
    <row r="144" spans="39:39" x14ac:dyDescent="0.2">
      <c r="AM144" s="2"/>
    </row>
    <row r="145" spans="39:39" x14ac:dyDescent="0.2">
      <c r="AM145" s="2"/>
    </row>
    <row r="146" spans="39:39" x14ac:dyDescent="0.2">
      <c r="AM146" s="2"/>
    </row>
    <row r="147" spans="39:39" x14ac:dyDescent="0.2">
      <c r="AM147" s="2"/>
    </row>
    <row r="148" spans="39:39" x14ac:dyDescent="0.2">
      <c r="AM148" s="2"/>
    </row>
    <row r="149" spans="39:39" x14ac:dyDescent="0.2">
      <c r="AM149" s="2"/>
    </row>
    <row r="150" spans="39:39" x14ac:dyDescent="0.2">
      <c r="AM150" s="2"/>
    </row>
    <row r="151" spans="39:39" x14ac:dyDescent="0.2">
      <c r="AM151" s="2"/>
    </row>
    <row r="152" spans="39:39" x14ac:dyDescent="0.2">
      <c r="AM152" s="2"/>
    </row>
    <row r="153" spans="39:39" x14ac:dyDescent="0.2">
      <c r="AM153" s="2"/>
    </row>
    <row r="154" spans="39:39" x14ac:dyDescent="0.2">
      <c r="AM154" s="2"/>
    </row>
    <row r="155" spans="39:39" x14ac:dyDescent="0.2">
      <c r="AM155" s="2"/>
    </row>
    <row r="156" spans="39:39" x14ac:dyDescent="0.2">
      <c r="AM156" s="2"/>
    </row>
    <row r="157" spans="39:39" x14ac:dyDescent="0.2">
      <c r="AM157" s="2"/>
    </row>
    <row r="158" spans="39:39" x14ac:dyDescent="0.2">
      <c r="AM158" s="2"/>
    </row>
    <row r="159" spans="39:39" x14ac:dyDescent="0.2">
      <c r="AM159" s="2"/>
    </row>
    <row r="160" spans="39:39" x14ac:dyDescent="0.2">
      <c r="AM160" s="2"/>
    </row>
    <row r="161" spans="39:39" x14ac:dyDescent="0.2">
      <c r="AM161" s="2"/>
    </row>
    <row r="162" spans="39:39" x14ac:dyDescent="0.2">
      <c r="AM162" s="2"/>
    </row>
    <row r="163" spans="39:39" x14ac:dyDescent="0.2">
      <c r="AM163" s="2"/>
    </row>
    <row r="164" spans="39:39" x14ac:dyDescent="0.2">
      <c r="AM164" s="2"/>
    </row>
    <row r="165" spans="39:39" x14ac:dyDescent="0.2">
      <c r="AM165" s="2"/>
    </row>
    <row r="166" spans="39:39" x14ac:dyDescent="0.2">
      <c r="AM166" s="2"/>
    </row>
    <row r="167" spans="39:39" x14ac:dyDescent="0.2">
      <c r="AM167" s="2"/>
    </row>
    <row r="168" spans="39:39" x14ac:dyDescent="0.2">
      <c r="AM168" s="2"/>
    </row>
    <row r="169" spans="39:39" x14ac:dyDescent="0.2">
      <c r="AM169" s="2"/>
    </row>
    <row r="170" spans="39:39" x14ac:dyDescent="0.2">
      <c r="AM170" s="2"/>
    </row>
    <row r="171" spans="39:39" x14ac:dyDescent="0.2">
      <c r="AM171" s="2"/>
    </row>
    <row r="172" spans="39:39" x14ac:dyDescent="0.2">
      <c r="AM172" s="2"/>
    </row>
    <row r="173" spans="39:39" x14ac:dyDescent="0.2">
      <c r="AM173" s="2"/>
    </row>
    <row r="174" spans="39:39" x14ac:dyDescent="0.2">
      <c r="AM174" s="2"/>
    </row>
    <row r="175" spans="39:39" x14ac:dyDescent="0.2">
      <c r="AM175" s="2"/>
    </row>
    <row r="176" spans="39:39" x14ac:dyDescent="0.2">
      <c r="AM176" s="2"/>
    </row>
    <row r="177" spans="39:39" x14ac:dyDescent="0.2">
      <c r="AM177" s="2"/>
    </row>
    <row r="178" spans="39:39" x14ac:dyDescent="0.2">
      <c r="AM178" s="2"/>
    </row>
    <row r="179" spans="39:39" x14ac:dyDescent="0.2">
      <c r="AM179" s="2"/>
    </row>
    <row r="180" spans="39:39" x14ac:dyDescent="0.2">
      <c r="AM180" s="2"/>
    </row>
    <row r="181" spans="39:39" x14ac:dyDescent="0.2">
      <c r="AM181" s="2"/>
    </row>
    <row r="182" spans="39:39" x14ac:dyDescent="0.2">
      <c r="AM182" s="2"/>
    </row>
    <row r="183" spans="39:39" x14ac:dyDescent="0.2">
      <c r="AM183" s="2"/>
    </row>
    <row r="184" spans="39:39" x14ac:dyDescent="0.2">
      <c r="AM184" s="2"/>
    </row>
    <row r="185" spans="39:39" x14ac:dyDescent="0.2">
      <c r="AM185" s="2"/>
    </row>
    <row r="186" spans="39:39" x14ac:dyDescent="0.2">
      <c r="AM186" s="2"/>
    </row>
    <row r="187" spans="39:39" x14ac:dyDescent="0.2">
      <c r="AM187" s="2"/>
    </row>
    <row r="188" spans="39:39" x14ac:dyDescent="0.2">
      <c r="AM188" s="2"/>
    </row>
    <row r="189" spans="39:39" x14ac:dyDescent="0.2">
      <c r="AM189" s="2"/>
    </row>
    <row r="190" spans="39:39" x14ac:dyDescent="0.2">
      <c r="AM190" s="2"/>
    </row>
    <row r="191" spans="39:39" x14ac:dyDescent="0.2">
      <c r="AM191" s="2"/>
    </row>
    <row r="192" spans="39:39" x14ac:dyDescent="0.2">
      <c r="AM192" s="2"/>
    </row>
    <row r="193" spans="39:39" x14ac:dyDescent="0.2">
      <c r="AM193" s="2"/>
    </row>
    <row r="194" spans="39:39" x14ac:dyDescent="0.2">
      <c r="AM194" s="2"/>
    </row>
    <row r="195" spans="39:39" x14ac:dyDescent="0.2">
      <c r="AM195" s="2"/>
    </row>
    <row r="196" spans="39:39" x14ac:dyDescent="0.2">
      <c r="AM196" s="2"/>
    </row>
    <row r="197" spans="39:39" x14ac:dyDescent="0.2">
      <c r="AM197" s="2"/>
    </row>
    <row r="198" spans="39:39" x14ac:dyDescent="0.2">
      <c r="AM198" s="2"/>
    </row>
    <row r="199" spans="39:39" x14ac:dyDescent="0.2">
      <c r="AM199" s="2"/>
    </row>
    <row r="200" spans="39:39" x14ac:dyDescent="0.2">
      <c r="AM200" s="2"/>
    </row>
    <row r="201" spans="39:39" x14ac:dyDescent="0.2">
      <c r="AM201" s="2"/>
    </row>
    <row r="202" spans="39:39" x14ac:dyDescent="0.2">
      <c r="AM202" s="2"/>
    </row>
    <row r="203" spans="39:39" x14ac:dyDescent="0.2">
      <c r="AM203" s="2"/>
    </row>
    <row r="204" spans="39:39" x14ac:dyDescent="0.2">
      <c r="AM204" s="2"/>
    </row>
    <row r="205" spans="39:39" x14ac:dyDescent="0.2">
      <c r="AM205" s="2"/>
    </row>
    <row r="206" spans="39:39" x14ac:dyDescent="0.2">
      <c r="AM206" s="2"/>
    </row>
    <row r="207" spans="39:39" x14ac:dyDescent="0.2">
      <c r="AM207" s="2"/>
    </row>
    <row r="208" spans="39:39" x14ac:dyDescent="0.2">
      <c r="AM208" s="2"/>
    </row>
    <row r="209" spans="39:39" x14ac:dyDescent="0.2">
      <c r="AM209" s="2"/>
    </row>
    <row r="210" spans="39:39" x14ac:dyDescent="0.2">
      <c r="AM210" s="2"/>
    </row>
    <row r="211" spans="39:39" x14ac:dyDescent="0.2">
      <c r="AM211" s="2"/>
    </row>
    <row r="212" spans="39:39" x14ac:dyDescent="0.2">
      <c r="AM212" s="2"/>
    </row>
    <row r="213" spans="39:39" x14ac:dyDescent="0.2">
      <c r="AM213" s="2"/>
    </row>
    <row r="214" spans="39:39" x14ac:dyDescent="0.2">
      <c r="AM214" s="2"/>
    </row>
    <row r="215" spans="39:39" x14ac:dyDescent="0.2">
      <c r="AM215" s="2"/>
    </row>
    <row r="216" spans="39:39" x14ac:dyDescent="0.2">
      <c r="AM216" s="2"/>
    </row>
    <row r="217" spans="39:39" x14ac:dyDescent="0.2">
      <c r="AM217" s="2"/>
    </row>
    <row r="218" spans="39:39" x14ac:dyDescent="0.2">
      <c r="AM218" s="2"/>
    </row>
    <row r="219" spans="39:39" x14ac:dyDescent="0.2">
      <c r="AM219" s="2"/>
    </row>
    <row r="220" spans="39:39" x14ac:dyDescent="0.2">
      <c r="AM220" s="2"/>
    </row>
    <row r="221" spans="39:39" x14ac:dyDescent="0.2">
      <c r="AM221" s="2"/>
    </row>
    <row r="222" spans="39:39" x14ac:dyDescent="0.2">
      <c r="AM222" s="2"/>
    </row>
    <row r="223" spans="39:39" x14ac:dyDescent="0.2">
      <c r="AM223" s="2"/>
    </row>
    <row r="224" spans="39:39" x14ac:dyDescent="0.2">
      <c r="AM224" s="2"/>
    </row>
    <row r="225" spans="39:39" x14ac:dyDescent="0.2">
      <c r="AM225" s="2"/>
    </row>
    <row r="226" spans="39:39" x14ac:dyDescent="0.2">
      <c r="AM226" s="2"/>
    </row>
    <row r="227" spans="39:39" x14ac:dyDescent="0.2">
      <c r="AM227" s="2"/>
    </row>
    <row r="228" spans="39:39" x14ac:dyDescent="0.2">
      <c r="AM228" s="2"/>
    </row>
    <row r="229" spans="39:39" x14ac:dyDescent="0.2">
      <c r="AM229" s="2"/>
    </row>
    <row r="230" spans="39:39" x14ac:dyDescent="0.2">
      <c r="AM230" s="2"/>
    </row>
    <row r="231" spans="39:39" x14ac:dyDescent="0.2">
      <c r="AM231" s="2"/>
    </row>
    <row r="232" spans="39:39" x14ac:dyDescent="0.2">
      <c r="AM232" s="2"/>
    </row>
    <row r="233" spans="39:39" x14ac:dyDescent="0.2">
      <c r="AM233" s="2"/>
    </row>
    <row r="234" spans="39:39" x14ac:dyDescent="0.2">
      <c r="AM234" s="2"/>
    </row>
    <row r="235" spans="39:39" x14ac:dyDescent="0.2">
      <c r="AM235" s="2"/>
    </row>
    <row r="236" spans="39:39" x14ac:dyDescent="0.2">
      <c r="AM236" s="2"/>
    </row>
    <row r="237" spans="39:39" x14ac:dyDescent="0.2">
      <c r="AM237" s="2"/>
    </row>
    <row r="238" spans="39:39" x14ac:dyDescent="0.2">
      <c r="AM238" s="2"/>
    </row>
    <row r="239" spans="39:39" x14ac:dyDescent="0.2">
      <c r="AM239" s="2"/>
    </row>
    <row r="240" spans="39:39" x14ac:dyDescent="0.2">
      <c r="AM240" s="2"/>
    </row>
    <row r="241" spans="39:39" x14ac:dyDescent="0.2">
      <c r="AM241" s="2"/>
    </row>
    <row r="242" spans="39:39" x14ac:dyDescent="0.2">
      <c r="AM242" s="2"/>
    </row>
    <row r="243" spans="39:39" x14ac:dyDescent="0.2">
      <c r="AM243" s="2"/>
    </row>
    <row r="244" spans="39:39" x14ac:dyDescent="0.2">
      <c r="AM244" s="2"/>
    </row>
    <row r="245" spans="39:39" x14ac:dyDescent="0.2">
      <c r="AM245" s="2"/>
    </row>
    <row r="246" spans="39:39" x14ac:dyDescent="0.2">
      <c r="AM246" s="2"/>
    </row>
    <row r="247" spans="39:39" x14ac:dyDescent="0.2">
      <c r="AM247" s="2"/>
    </row>
    <row r="248" spans="39:39" x14ac:dyDescent="0.2">
      <c r="AM248" s="2"/>
    </row>
    <row r="249" spans="39:39" x14ac:dyDescent="0.2">
      <c r="AM249" s="2"/>
    </row>
    <row r="250" spans="39:39" x14ac:dyDescent="0.2">
      <c r="AM250" s="2"/>
    </row>
    <row r="251" spans="39:39" x14ac:dyDescent="0.2">
      <c r="AM251" s="2"/>
    </row>
    <row r="252" spans="39:39" x14ac:dyDescent="0.2">
      <c r="AM252" s="2"/>
    </row>
    <row r="253" spans="39:39" x14ac:dyDescent="0.2">
      <c r="AM253" s="2"/>
    </row>
    <row r="254" spans="39:39" x14ac:dyDescent="0.2">
      <c r="AM254" s="2"/>
    </row>
    <row r="255" spans="39:39" x14ac:dyDescent="0.2">
      <c r="AM255" s="2"/>
    </row>
    <row r="256" spans="39:39" x14ac:dyDescent="0.2">
      <c r="AM256" s="2"/>
    </row>
    <row r="257" spans="39:39" x14ac:dyDescent="0.2">
      <c r="AM257" s="2"/>
    </row>
    <row r="258" spans="39:39" x14ac:dyDescent="0.2">
      <c r="AM258" s="2"/>
    </row>
    <row r="259" spans="39:39" x14ac:dyDescent="0.2">
      <c r="AM259" s="2"/>
    </row>
    <row r="260" spans="39:39" x14ac:dyDescent="0.2">
      <c r="AM260" s="2"/>
    </row>
    <row r="261" spans="39:39" x14ac:dyDescent="0.2">
      <c r="AM261" s="2"/>
    </row>
    <row r="262" spans="39:39" x14ac:dyDescent="0.2">
      <c r="AM262" s="2"/>
    </row>
    <row r="263" spans="39:39" x14ac:dyDescent="0.2">
      <c r="AM263" s="2"/>
    </row>
    <row r="264" spans="39:39" x14ac:dyDescent="0.2">
      <c r="AM264" s="2"/>
    </row>
    <row r="265" spans="39:39" x14ac:dyDescent="0.2">
      <c r="AM265" s="2"/>
    </row>
    <row r="266" spans="39:39" x14ac:dyDescent="0.2">
      <c r="AM266" s="2"/>
    </row>
    <row r="267" spans="39:39" x14ac:dyDescent="0.2">
      <c r="AM267" s="2"/>
    </row>
    <row r="268" spans="39:39" x14ac:dyDescent="0.2">
      <c r="AM268" s="2"/>
    </row>
    <row r="269" spans="39:39" x14ac:dyDescent="0.2">
      <c r="AM269" s="2"/>
    </row>
    <row r="270" spans="39:39" x14ac:dyDescent="0.2">
      <c r="AM270" s="2"/>
    </row>
    <row r="271" spans="39:39" x14ac:dyDescent="0.2">
      <c r="AM271" s="2"/>
    </row>
    <row r="272" spans="39:39" x14ac:dyDescent="0.2">
      <c r="AM272" s="2"/>
    </row>
    <row r="273" spans="39:39" x14ac:dyDescent="0.2">
      <c r="AM273" s="2"/>
    </row>
    <row r="274" spans="39:39" x14ac:dyDescent="0.2">
      <c r="AM274" s="2"/>
    </row>
    <row r="275" spans="39:39" x14ac:dyDescent="0.2">
      <c r="AM275" s="2"/>
    </row>
    <row r="276" spans="39:39" x14ac:dyDescent="0.2">
      <c r="AM276" s="2"/>
    </row>
    <row r="277" spans="39:39" x14ac:dyDescent="0.2">
      <c r="AM277" s="2"/>
    </row>
    <row r="278" spans="39:39" x14ac:dyDescent="0.2">
      <c r="AM278" s="2"/>
    </row>
    <row r="279" spans="39:39" x14ac:dyDescent="0.2">
      <c r="AM279" s="2"/>
    </row>
    <row r="280" spans="39:39" x14ac:dyDescent="0.2">
      <c r="AM280" s="2"/>
    </row>
    <row r="281" spans="39:39" x14ac:dyDescent="0.2">
      <c r="AM281" s="2"/>
    </row>
    <row r="282" spans="39:39" x14ac:dyDescent="0.2">
      <c r="AM282" s="2"/>
    </row>
    <row r="283" spans="39:39" x14ac:dyDescent="0.2">
      <c r="AM283" s="2"/>
    </row>
    <row r="284" spans="39:39" x14ac:dyDescent="0.2">
      <c r="AM284" s="2"/>
    </row>
    <row r="285" spans="39:39" x14ac:dyDescent="0.2">
      <c r="AM285" s="2"/>
    </row>
    <row r="286" spans="39:39" x14ac:dyDescent="0.2">
      <c r="AM286" s="2"/>
    </row>
    <row r="287" spans="39:39" x14ac:dyDescent="0.2">
      <c r="AM287" s="2"/>
    </row>
    <row r="288" spans="39:39" x14ac:dyDescent="0.2">
      <c r="AM288" s="2"/>
    </row>
    <row r="289" spans="39:39" x14ac:dyDescent="0.2">
      <c r="AM289" s="2"/>
    </row>
    <row r="290" spans="39:39" x14ac:dyDescent="0.2">
      <c r="AM290" s="2"/>
    </row>
    <row r="291" spans="39:39" x14ac:dyDescent="0.2">
      <c r="AM291" s="2"/>
    </row>
    <row r="292" spans="39:39" x14ac:dyDescent="0.2">
      <c r="AM292" s="2"/>
    </row>
    <row r="293" spans="39:39" x14ac:dyDescent="0.2">
      <c r="AM293" s="2"/>
    </row>
    <row r="294" spans="39:39" x14ac:dyDescent="0.2">
      <c r="AM294" s="2"/>
    </row>
    <row r="295" spans="39:39" x14ac:dyDescent="0.2">
      <c r="AM295" s="2"/>
    </row>
    <row r="296" spans="39:39" x14ac:dyDescent="0.2">
      <c r="AM296" s="2"/>
    </row>
    <row r="297" spans="39:39" x14ac:dyDescent="0.2">
      <c r="AM297" s="2"/>
    </row>
    <row r="298" spans="39:39" x14ac:dyDescent="0.2">
      <c r="AM298" s="2"/>
    </row>
    <row r="299" spans="39:39" x14ac:dyDescent="0.2">
      <c r="AM299" s="2"/>
    </row>
    <row r="300" spans="39:39" x14ac:dyDescent="0.2">
      <c r="AM300" s="2"/>
    </row>
    <row r="301" spans="39:39" x14ac:dyDescent="0.2">
      <c r="AM301" s="2"/>
    </row>
    <row r="302" spans="39:39" x14ac:dyDescent="0.2">
      <c r="AM302" s="2"/>
    </row>
    <row r="303" spans="39:39" x14ac:dyDescent="0.2">
      <c r="AM303" s="2"/>
    </row>
    <row r="304" spans="39:39" x14ac:dyDescent="0.2">
      <c r="AM304" s="2"/>
    </row>
    <row r="305" spans="39:39" x14ac:dyDescent="0.2">
      <c r="AM305" s="2"/>
    </row>
    <row r="306" spans="39:39" x14ac:dyDescent="0.2">
      <c r="AM306" s="2"/>
    </row>
    <row r="307" spans="39:39" x14ac:dyDescent="0.2">
      <c r="AM307" s="2"/>
    </row>
    <row r="308" spans="39:39" x14ac:dyDescent="0.2">
      <c r="AM308" s="2"/>
    </row>
    <row r="309" spans="39:39" x14ac:dyDescent="0.2">
      <c r="AM309" s="2"/>
    </row>
    <row r="310" spans="39:39" x14ac:dyDescent="0.2">
      <c r="AM310" s="2"/>
    </row>
    <row r="311" spans="39:39" x14ac:dyDescent="0.2">
      <c r="AM311" s="2"/>
    </row>
    <row r="312" spans="39:39" x14ac:dyDescent="0.2">
      <c r="AM312" s="2"/>
    </row>
    <row r="313" spans="39:39" x14ac:dyDescent="0.2">
      <c r="AM313" s="2"/>
    </row>
    <row r="314" spans="39:39" x14ac:dyDescent="0.2">
      <c r="AM314" s="2"/>
    </row>
    <row r="315" spans="39:39" x14ac:dyDescent="0.2">
      <c r="AM315" s="2"/>
    </row>
    <row r="316" spans="39:39" x14ac:dyDescent="0.2">
      <c r="AM316" s="2"/>
    </row>
    <row r="317" spans="39:39" x14ac:dyDescent="0.2">
      <c r="AM317" s="2"/>
    </row>
    <row r="318" spans="39:39" x14ac:dyDescent="0.2">
      <c r="AM318" s="2"/>
    </row>
    <row r="319" spans="39:39" x14ac:dyDescent="0.2">
      <c r="AM319" s="2"/>
    </row>
    <row r="320" spans="39:39" x14ac:dyDescent="0.2">
      <c r="AM320" s="2"/>
    </row>
    <row r="321" spans="39:39" x14ac:dyDescent="0.2">
      <c r="AM321" s="2"/>
    </row>
    <row r="322" spans="39:39" x14ac:dyDescent="0.2">
      <c r="AM322" s="2"/>
    </row>
    <row r="323" spans="39:39" x14ac:dyDescent="0.2">
      <c r="AM323" s="2"/>
    </row>
    <row r="324" spans="39:39" x14ac:dyDescent="0.2">
      <c r="AM324" s="2"/>
    </row>
    <row r="325" spans="39:39" x14ac:dyDescent="0.2">
      <c r="AM325" s="2"/>
    </row>
    <row r="326" spans="39:39" x14ac:dyDescent="0.2">
      <c r="AM326" s="2"/>
    </row>
    <row r="327" spans="39:39" x14ac:dyDescent="0.2">
      <c r="AM327" s="2"/>
    </row>
    <row r="328" spans="39:39" x14ac:dyDescent="0.2">
      <c r="AM328" s="2"/>
    </row>
    <row r="329" spans="39:39" x14ac:dyDescent="0.2">
      <c r="AM329" s="2"/>
    </row>
    <row r="330" spans="39:39" x14ac:dyDescent="0.2">
      <c r="AM330" s="2"/>
    </row>
    <row r="331" spans="39:39" x14ac:dyDescent="0.2">
      <c r="AM331" s="2"/>
    </row>
    <row r="332" spans="39:39" x14ac:dyDescent="0.2">
      <c r="AM332" s="2"/>
    </row>
    <row r="333" spans="39:39" x14ac:dyDescent="0.2">
      <c r="AM333" s="2"/>
    </row>
    <row r="334" spans="39:39" x14ac:dyDescent="0.2">
      <c r="AM334" s="2"/>
    </row>
    <row r="335" spans="39:39" x14ac:dyDescent="0.2">
      <c r="AM335" s="2"/>
    </row>
    <row r="336" spans="39:39" x14ac:dyDescent="0.2">
      <c r="AM336" s="2"/>
    </row>
    <row r="337" spans="39:39" x14ac:dyDescent="0.2">
      <c r="AM337" s="2"/>
    </row>
    <row r="338" spans="39:39" x14ac:dyDescent="0.2">
      <c r="AM338" s="2"/>
    </row>
    <row r="339" spans="39:39" x14ac:dyDescent="0.2">
      <c r="AM339" s="2"/>
    </row>
    <row r="340" spans="39:39" x14ac:dyDescent="0.2">
      <c r="AM340" s="2"/>
    </row>
    <row r="341" spans="39:39" x14ac:dyDescent="0.2">
      <c r="AM341" s="2"/>
    </row>
    <row r="342" spans="39:39" x14ac:dyDescent="0.2">
      <c r="AM342" s="2"/>
    </row>
    <row r="343" spans="39:39" x14ac:dyDescent="0.2">
      <c r="AM343" s="2"/>
    </row>
    <row r="344" spans="39:39" x14ac:dyDescent="0.2">
      <c r="AM344" s="2"/>
    </row>
    <row r="345" spans="39:39" x14ac:dyDescent="0.2">
      <c r="AM345" s="2"/>
    </row>
    <row r="346" spans="39:39" x14ac:dyDescent="0.2">
      <c r="AM346" s="2"/>
    </row>
    <row r="347" spans="39:39" x14ac:dyDescent="0.2">
      <c r="AM347" s="2"/>
    </row>
    <row r="348" spans="39:39" x14ac:dyDescent="0.2">
      <c r="AM348" s="2"/>
    </row>
    <row r="349" spans="39:39" x14ac:dyDescent="0.2">
      <c r="AM349" s="2"/>
    </row>
    <row r="350" spans="39:39" x14ac:dyDescent="0.2">
      <c r="AM350" s="2"/>
    </row>
    <row r="351" spans="39:39" x14ac:dyDescent="0.2">
      <c r="AM351" s="2"/>
    </row>
    <row r="352" spans="39:39" x14ac:dyDescent="0.2">
      <c r="AM352" s="2"/>
    </row>
    <row r="353" spans="39:39" x14ac:dyDescent="0.2">
      <c r="AM353" s="2"/>
    </row>
    <row r="354" spans="39:39" x14ac:dyDescent="0.2">
      <c r="AM354" s="2"/>
    </row>
    <row r="355" spans="39:39" x14ac:dyDescent="0.2">
      <c r="AM355" s="2"/>
    </row>
    <row r="356" spans="39:39" x14ac:dyDescent="0.2">
      <c r="AM356" s="2"/>
    </row>
    <row r="357" spans="39:39" x14ac:dyDescent="0.2">
      <c r="AM357" s="2"/>
    </row>
    <row r="358" spans="39:39" x14ac:dyDescent="0.2">
      <c r="AM358" s="2"/>
    </row>
    <row r="359" spans="39:39" x14ac:dyDescent="0.2">
      <c r="AM359" s="2"/>
    </row>
    <row r="360" spans="39:39" x14ac:dyDescent="0.2">
      <c r="AM360" s="2"/>
    </row>
    <row r="361" spans="39:39" x14ac:dyDescent="0.2">
      <c r="AM361" s="2"/>
    </row>
    <row r="362" spans="39:39" x14ac:dyDescent="0.2">
      <c r="AM362" s="2"/>
    </row>
    <row r="363" spans="39:39" x14ac:dyDescent="0.2">
      <c r="AM363" s="2"/>
    </row>
    <row r="364" spans="39:39" x14ac:dyDescent="0.2">
      <c r="AM364" s="2"/>
    </row>
    <row r="365" spans="39:39" x14ac:dyDescent="0.2">
      <c r="AM365" s="2"/>
    </row>
    <row r="366" spans="39:39" x14ac:dyDescent="0.2">
      <c r="AM366" s="2"/>
    </row>
    <row r="367" spans="39:39" x14ac:dyDescent="0.2">
      <c r="AM367" s="2"/>
    </row>
    <row r="368" spans="39:39" x14ac:dyDescent="0.2">
      <c r="AM368" s="2"/>
    </row>
    <row r="369" spans="39:39" x14ac:dyDescent="0.2">
      <c r="AM369" s="2"/>
    </row>
    <row r="370" spans="39:39" x14ac:dyDescent="0.2">
      <c r="AM370" s="2"/>
    </row>
    <row r="371" spans="39:39" x14ac:dyDescent="0.2">
      <c r="AM371" s="2"/>
    </row>
    <row r="372" spans="39:39" x14ac:dyDescent="0.2">
      <c r="AM372" s="2"/>
    </row>
    <row r="373" spans="39:39" x14ac:dyDescent="0.2">
      <c r="AM373" s="2"/>
    </row>
    <row r="374" spans="39:39" x14ac:dyDescent="0.2">
      <c r="AM374" s="2"/>
    </row>
    <row r="375" spans="39:39" x14ac:dyDescent="0.2">
      <c r="AM375" s="2"/>
    </row>
    <row r="376" spans="39:39" x14ac:dyDescent="0.2">
      <c r="AM376" s="2"/>
    </row>
    <row r="377" spans="39:39" x14ac:dyDescent="0.2">
      <c r="AM377" s="2"/>
    </row>
    <row r="378" spans="39:39" x14ac:dyDescent="0.2">
      <c r="AM378" s="2"/>
    </row>
    <row r="379" spans="39:39" x14ac:dyDescent="0.2">
      <c r="AM379" s="2"/>
    </row>
    <row r="380" spans="39:39" x14ac:dyDescent="0.2">
      <c r="AM380" s="2"/>
    </row>
    <row r="381" spans="39:39" x14ac:dyDescent="0.2">
      <c r="AM381" s="2"/>
    </row>
    <row r="382" spans="39:39" x14ac:dyDescent="0.2">
      <c r="AM382" s="2"/>
    </row>
    <row r="383" spans="39:39" x14ac:dyDescent="0.2">
      <c r="AM383" s="2"/>
    </row>
    <row r="384" spans="39:39" x14ac:dyDescent="0.2">
      <c r="AM384" s="2"/>
    </row>
    <row r="385" spans="39:39" x14ac:dyDescent="0.2">
      <c r="AM385" s="2"/>
    </row>
    <row r="386" spans="39:39" x14ac:dyDescent="0.2">
      <c r="AM386" s="2"/>
    </row>
    <row r="387" spans="39:39" x14ac:dyDescent="0.2">
      <c r="AM387" s="2"/>
    </row>
    <row r="388" spans="39:39" x14ac:dyDescent="0.2">
      <c r="AM388" s="2"/>
    </row>
    <row r="389" spans="39:39" x14ac:dyDescent="0.2">
      <c r="AM389" s="2"/>
    </row>
    <row r="390" spans="39:39" x14ac:dyDescent="0.2">
      <c r="AM390" s="2"/>
    </row>
    <row r="391" spans="39:39" x14ac:dyDescent="0.2">
      <c r="AM391" s="2"/>
    </row>
    <row r="392" spans="39:39" x14ac:dyDescent="0.2">
      <c r="AM392" s="2"/>
    </row>
    <row r="393" spans="39:39" x14ac:dyDescent="0.2">
      <c r="AM393" s="2"/>
    </row>
    <row r="394" spans="39:39" x14ac:dyDescent="0.2">
      <c r="AM394" s="2"/>
    </row>
    <row r="395" spans="39:39" x14ac:dyDescent="0.2">
      <c r="AM395" s="2"/>
    </row>
    <row r="396" spans="39:39" x14ac:dyDescent="0.2">
      <c r="AM396" s="2"/>
    </row>
    <row r="397" spans="39:39" x14ac:dyDescent="0.2">
      <c r="AM397" s="2"/>
    </row>
    <row r="398" spans="39:39" x14ac:dyDescent="0.2">
      <c r="AM398" s="2"/>
    </row>
    <row r="399" spans="39:39" x14ac:dyDescent="0.2">
      <c r="AM399" s="2"/>
    </row>
    <row r="400" spans="39:39" x14ac:dyDescent="0.2">
      <c r="AM400" s="2"/>
    </row>
    <row r="401" spans="39:39" x14ac:dyDescent="0.2">
      <c r="AM401" s="2"/>
    </row>
    <row r="402" spans="39:39" x14ac:dyDescent="0.2">
      <c r="AM402" s="2"/>
    </row>
    <row r="403" spans="39:39" x14ac:dyDescent="0.2">
      <c r="AM403" s="2"/>
    </row>
    <row r="404" spans="39:39" x14ac:dyDescent="0.2">
      <c r="AM404" s="2"/>
    </row>
    <row r="405" spans="39:39" x14ac:dyDescent="0.2">
      <c r="AM405" s="2"/>
    </row>
    <row r="406" spans="39:39" x14ac:dyDescent="0.2">
      <c r="AM406" s="2"/>
    </row>
    <row r="407" spans="39:39" x14ac:dyDescent="0.2">
      <c r="AM407" s="2"/>
    </row>
    <row r="408" spans="39:39" x14ac:dyDescent="0.2">
      <c r="AM408" s="2"/>
    </row>
    <row r="409" spans="39:39" x14ac:dyDescent="0.2">
      <c r="AM409" s="2"/>
    </row>
    <row r="410" spans="39:39" x14ac:dyDescent="0.2">
      <c r="AM410" s="2"/>
    </row>
    <row r="411" spans="39:39" x14ac:dyDescent="0.2">
      <c r="AM411" s="2"/>
    </row>
    <row r="412" spans="39:39" x14ac:dyDescent="0.2">
      <c r="AM412" s="2"/>
    </row>
    <row r="413" spans="39:39" x14ac:dyDescent="0.2">
      <c r="AM413" s="2"/>
    </row>
    <row r="414" spans="39:39" x14ac:dyDescent="0.2">
      <c r="AM414" s="2"/>
    </row>
    <row r="415" spans="39:39" x14ac:dyDescent="0.2">
      <c r="AM415" s="2"/>
    </row>
    <row r="416" spans="39:39" x14ac:dyDescent="0.2">
      <c r="AM416" s="2"/>
    </row>
    <row r="417" spans="39:39" x14ac:dyDescent="0.2">
      <c r="AM417" s="2"/>
    </row>
    <row r="418" spans="39:39" x14ac:dyDescent="0.2">
      <c r="AM418" s="2"/>
    </row>
    <row r="419" spans="39:39" x14ac:dyDescent="0.2">
      <c r="AM419" s="2"/>
    </row>
    <row r="420" spans="39:39" x14ac:dyDescent="0.2">
      <c r="AM420" s="2"/>
    </row>
    <row r="421" spans="39:39" x14ac:dyDescent="0.2">
      <c r="AM421" s="2"/>
    </row>
    <row r="422" spans="39:39" x14ac:dyDescent="0.2">
      <c r="AM422" s="2"/>
    </row>
    <row r="423" spans="39:39" x14ac:dyDescent="0.2">
      <c r="AM423" s="2"/>
    </row>
    <row r="424" spans="39:39" x14ac:dyDescent="0.2">
      <c r="AM424" s="2"/>
    </row>
    <row r="425" spans="39:39" x14ac:dyDescent="0.2">
      <c r="AM425" s="2"/>
    </row>
    <row r="426" spans="39:39" x14ac:dyDescent="0.2">
      <c r="AM426" s="2"/>
    </row>
    <row r="427" spans="39:39" x14ac:dyDescent="0.2">
      <c r="AM427" s="2"/>
    </row>
    <row r="428" spans="39:39" x14ac:dyDescent="0.2">
      <c r="AM428" s="2"/>
    </row>
    <row r="429" spans="39:39" x14ac:dyDescent="0.2">
      <c r="AM429" s="2"/>
    </row>
    <row r="430" spans="39:39" x14ac:dyDescent="0.2">
      <c r="AM430" s="2"/>
    </row>
    <row r="431" spans="39:39" x14ac:dyDescent="0.2">
      <c r="AM431" s="2"/>
    </row>
    <row r="432" spans="39:39" x14ac:dyDescent="0.2">
      <c r="AM432" s="2"/>
    </row>
    <row r="433" spans="39:39" x14ac:dyDescent="0.2">
      <c r="AM433" s="2"/>
    </row>
    <row r="434" spans="39:39" x14ac:dyDescent="0.2">
      <c r="AM434" s="2"/>
    </row>
    <row r="435" spans="39:39" x14ac:dyDescent="0.2">
      <c r="AM435" s="2"/>
    </row>
    <row r="436" spans="39:39" x14ac:dyDescent="0.2">
      <c r="AM436" s="2"/>
    </row>
    <row r="437" spans="39:39" x14ac:dyDescent="0.2">
      <c r="AM437" s="2"/>
    </row>
    <row r="438" spans="39:39" x14ac:dyDescent="0.2">
      <c r="AM438" s="2"/>
    </row>
    <row r="439" spans="39:39" x14ac:dyDescent="0.2">
      <c r="AM439" s="2"/>
    </row>
    <row r="440" spans="39:39" x14ac:dyDescent="0.2">
      <c r="AM440" s="2"/>
    </row>
    <row r="441" spans="39:39" x14ac:dyDescent="0.2">
      <c r="AM441" s="2"/>
    </row>
    <row r="442" spans="39:39" x14ac:dyDescent="0.2">
      <c r="AM442" s="2"/>
    </row>
    <row r="443" spans="39:39" x14ac:dyDescent="0.2">
      <c r="AM443" s="2"/>
    </row>
    <row r="444" spans="39:39" x14ac:dyDescent="0.2">
      <c r="AM444" s="2"/>
    </row>
    <row r="445" spans="39:39" x14ac:dyDescent="0.2">
      <c r="AM445" s="2"/>
    </row>
    <row r="446" spans="39:39" x14ac:dyDescent="0.2">
      <c r="AM446" s="2"/>
    </row>
    <row r="447" spans="39:39" x14ac:dyDescent="0.2">
      <c r="AM447" s="2"/>
    </row>
    <row r="448" spans="39:39" x14ac:dyDescent="0.2">
      <c r="AM448" s="2"/>
    </row>
    <row r="449" spans="39:39" x14ac:dyDescent="0.2">
      <c r="AM449" s="2"/>
    </row>
    <row r="450" spans="39:39" x14ac:dyDescent="0.2">
      <c r="AM450" s="2"/>
    </row>
    <row r="451" spans="39:39" x14ac:dyDescent="0.2">
      <c r="AM451" s="2"/>
    </row>
    <row r="452" spans="39:39" x14ac:dyDescent="0.2">
      <c r="AM452" s="2"/>
    </row>
    <row r="453" spans="39:39" x14ac:dyDescent="0.2">
      <c r="AM453" s="2"/>
    </row>
    <row r="454" spans="39:39" x14ac:dyDescent="0.2">
      <c r="AM454" s="2"/>
    </row>
    <row r="455" spans="39:39" x14ac:dyDescent="0.2">
      <c r="AM455" s="2"/>
    </row>
    <row r="456" spans="39:39" x14ac:dyDescent="0.2">
      <c r="AM456" s="2"/>
    </row>
    <row r="457" spans="39:39" x14ac:dyDescent="0.2">
      <c r="AM457" s="2"/>
    </row>
    <row r="458" spans="39:39" x14ac:dyDescent="0.2">
      <c r="AM458" s="2"/>
    </row>
    <row r="459" spans="39:39" x14ac:dyDescent="0.2">
      <c r="AM459" s="2"/>
    </row>
    <row r="460" spans="39:39" x14ac:dyDescent="0.2">
      <c r="AM460" s="2"/>
    </row>
    <row r="461" spans="39:39" x14ac:dyDescent="0.2">
      <c r="AM461" s="2"/>
    </row>
    <row r="462" spans="39:39" x14ac:dyDescent="0.2">
      <c r="AM462" s="2"/>
    </row>
    <row r="463" spans="39:39" x14ac:dyDescent="0.2">
      <c r="AM463" s="2"/>
    </row>
    <row r="464" spans="39:39" x14ac:dyDescent="0.2">
      <c r="AM464" s="2"/>
    </row>
    <row r="465" spans="39:39" x14ac:dyDescent="0.2">
      <c r="AM465" s="2"/>
    </row>
    <row r="466" spans="39:39" x14ac:dyDescent="0.2">
      <c r="AM466" s="2"/>
    </row>
    <row r="467" spans="39:39" x14ac:dyDescent="0.2">
      <c r="AM467" s="2"/>
    </row>
    <row r="468" spans="39:39" x14ac:dyDescent="0.2">
      <c r="AM468" s="2"/>
    </row>
    <row r="469" spans="39:39" x14ac:dyDescent="0.2">
      <c r="AM469" s="2"/>
    </row>
    <row r="470" spans="39:39" x14ac:dyDescent="0.2">
      <c r="AM470" s="2"/>
    </row>
    <row r="471" spans="39:39" x14ac:dyDescent="0.2">
      <c r="AM471" s="2"/>
    </row>
    <row r="472" spans="39:39" x14ac:dyDescent="0.2">
      <c r="AM472" s="2"/>
    </row>
    <row r="473" spans="39:39" x14ac:dyDescent="0.2">
      <c r="AM473" s="2"/>
    </row>
    <row r="474" spans="39:39" x14ac:dyDescent="0.2">
      <c r="AM474" s="2"/>
    </row>
    <row r="475" spans="39:39" x14ac:dyDescent="0.2">
      <c r="AM475" s="2"/>
    </row>
    <row r="476" spans="39:39" x14ac:dyDescent="0.2">
      <c r="AM476" s="2"/>
    </row>
    <row r="477" spans="39:39" x14ac:dyDescent="0.2">
      <c r="AM477" s="2"/>
    </row>
    <row r="478" spans="39:39" x14ac:dyDescent="0.2">
      <c r="AM478" s="2"/>
    </row>
    <row r="479" spans="39:39" x14ac:dyDescent="0.2">
      <c r="AM479" s="2"/>
    </row>
    <row r="480" spans="39:39" x14ac:dyDescent="0.2">
      <c r="AM480" s="2"/>
    </row>
    <row r="481" spans="39:39" x14ac:dyDescent="0.2">
      <c r="AM481" s="2"/>
    </row>
    <row r="482" spans="39:39" x14ac:dyDescent="0.2">
      <c r="AM482" s="2"/>
    </row>
    <row r="483" spans="39:39" x14ac:dyDescent="0.2">
      <c r="AM483" s="2"/>
    </row>
    <row r="484" spans="39:39" x14ac:dyDescent="0.2">
      <c r="AM484" s="2"/>
    </row>
    <row r="485" spans="39:39" x14ac:dyDescent="0.2">
      <c r="AM485" s="2"/>
    </row>
    <row r="486" spans="39:39" x14ac:dyDescent="0.2">
      <c r="AM486" s="2"/>
    </row>
    <row r="487" spans="39:39" x14ac:dyDescent="0.2">
      <c r="AM487" s="2"/>
    </row>
    <row r="488" spans="39:39" x14ac:dyDescent="0.2">
      <c r="AM488" s="2"/>
    </row>
    <row r="489" spans="39:39" x14ac:dyDescent="0.2">
      <c r="AM489" s="2"/>
    </row>
    <row r="490" spans="39:39" x14ac:dyDescent="0.2">
      <c r="AM490" s="2"/>
    </row>
    <row r="491" spans="39:39" x14ac:dyDescent="0.2">
      <c r="AM491" s="2"/>
    </row>
    <row r="492" spans="39:39" x14ac:dyDescent="0.2">
      <c r="AM492" s="2"/>
    </row>
    <row r="493" spans="39:39" x14ac:dyDescent="0.2">
      <c r="AM493" s="2"/>
    </row>
    <row r="494" spans="39:39" x14ac:dyDescent="0.2">
      <c r="AM494" s="2"/>
    </row>
    <row r="495" spans="39:39" x14ac:dyDescent="0.2">
      <c r="AM495" s="2"/>
    </row>
    <row r="496" spans="39:39" x14ac:dyDescent="0.2">
      <c r="AM496" s="2"/>
    </row>
    <row r="497" spans="39:39" x14ac:dyDescent="0.2">
      <c r="AM497" s="2"/>
    </row>
    <row r="498" spans="39:39" x14ac:dyDescent="0.2">
      <c r="AM498" s="2"/>
    </row>
    <row r="499" spans="39:39" x14ac:dyDescent="0.2">
      <c r="AM499" s="2"/>
    </row>
    <row r="500" spans="39:39" x14ac:dyDescent="0.2">
      <c r="AM500" s="2"/>
    </row>
    <row r="501" spans="39:39" x14ac:dyDescent="0.2">
      <c r="AM501" s="2"/>
    </row>
    <row r="502" spans="39:39" x14ac:dyDescent="0.2">
      <c r="AM502" s="2"/>
    </row>
    <row r="503" spans="39:39" x14ac:dyDescent="0.2">
      <c r="AM503" s="2"/>
    </row>
    <row r="504" spans="39:39" x14ac:dyDescent="0.2">
      <c r="AM504" s="2"/>
    </row>
  </sheetData>
  <mergeCells count="3">
    <mergeCell ref="A4:V4"/>
    <mergeCell ref="A1:AG1"/>
    <mergeCell ref="B3:F3"/>
  </mergeCells>
  <phoneticPr fontId="3" type="noConversion"/>
  <pageMargins left="0.31496062992125984" right="0.19685039370078741" top="1.3385826771653544" bottom="0" header="0.51181102362204722" footer="0.51181102362204722"/>
  <pageSetup paperSize="5" scale="79" orientation="landscape" r:id="rId1"/>
  <headerFooter>
    <oddHeader xml:space="preserve">&amp;L               &amp;C&amp;"Copperplate Gothic Bold,Bold"&amp;16Noon  Supervision Schedule
October&amp;14 </oddHeader>
    <oddFooter>&amp;L&amp;"Century Gothic,Regular"&amp;8&amp;Z&amp;F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2" width="5.42578125" style="2" customWidth="1"/>
    <col min="33" max="34" width="8.42578125" style="2" customWidth="1"/>
    <col min="35" max="35" width="20" style="7" customWidth="1"/>
    <col min="36" max="16384" width="9.140625" style="2"/>
  </cols>
  <sheetData>
    <row r="1" spans="1:40"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161"/>
    </row>
    <row r="2" spans="1:40" ht="12.75" customHeight="1" x14ac:dyDescent="0.2">
      <c r="A2" s="1"/>
      <c r="B2" s="1"/>
      <c r="C2" s="1"/>
      <c r="D2" s="1"/>
      <c r="E2" s="1"/>
      <c r="F2" s="1"/>
      <c r="G2" s="1"/>
      <c r="H2" s="1"/>
      <c r="I2" s="1"/>
      <c r="J2" s="1"/>
      <c r="K2" s="1"/>
      <c r="L2" s="1"/>
      <c r="M2" s="1"/>
      <c r="N2" s="1"/>
      <c r="O2" s="1"/>
      <c r="P2" s="1"/>
      <c r="Q2" s="1"/>
      <c r="R2" s="1"/>
      <c r="S2" s="1"/>
      <c r="U2" s="169" t="s">
        <v>48</v>
      </c>
      <c r="V2" s="167"/>
      <c r="W2" s="167"/>
      <c r="X2" s="167"/>
      <c r="Y2" s="167"/>
      <c r="Z2" s="167"/>
      <c r="AA2" s="201" t="s">
        <v>49</v>
      </c>
      <c r="AB2" s="201"/>
      <c r="AC2" s="200"/>
      <c r="AD2" s="200"/>
      <c r="AE2" s="200"/>
      <c r="AF2" s="200"/>
      <c r="AG2" s="134"/>
      <c r="AH2" s="1"/>
      <c r="AI2" s="2"/>
    </row>
    <row r="3" spans="1:40" ht="12.75" customHeight="1" x14ac:dyDescent="0.2">
      <c r="A3" s="6" t="s">
        <v>2</v>
      </c>
      <c r="B3" s="270" t="str">
        <f>'Supervision Schedule'!B4:E4</f>
        <v>Enter Here</v>
      </c>
      <c r="C3" s="270"/>
      <c r="D3" s="270"/>
      <c r="E3" s="270"/>
      <c r="F3" s="270"/>
      <c r="G3" s="89"/>
      <c r="H3" s="89"/>
      <c r="I3" s="89"/>
      <c r="J3" s="89"/>
      <c r="K3" s="89"/>
      <c r="L3" s="89"/>
      <c r="M3" s="89"/>
      <c r="N3" s="89"/>
      <c r="O3" s="89"/>
      <c r="P3" s="89"/>
      <c r="Q3" s="89"/>
      <c r="R3" s="89"/>
      <c r="S3" s="49"/>
      <c r="U3" s="168" t="s">
        <v>47</v>
      </c>
      <c r="V3" s="168"/>
      <c r="W3" s="168"/>
      <c r="X3" s="168"/>
      <c r="Y3" s="168"/>
      <c r="Z3" s="168"/>
      <c r="AA3" s="166"/>
      <c r="AB3" s="49"/>
      <c r="AC3" s="49"/>
      <c r="AD3" s="89"/>
      <c r="AE3" s="89"/>
      <c r="AF3" s="89"/>
      <c r="AG3" s="89"/>
      <c r="AH3" s="90"/>
      <c r="AI3" s="2"/>
    </row>
    <row r="4" spans="1:40"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2"/>
    </row>
    <row r="5" spans="1:40" ht="25.5" customHeight="1" x14ac:dyDescent="0.2">
      <c r="A5" s="5" t="s">
        <v>27</v>
      </c>
      <c r="B5" s="178" t="s">
        <v>34</v>
      </c>
      <c r="C5" s="127">
        <v>1</v>
      </c>
      <c r="D5" s="177">
        <v>2</v>
      </c>
      <c r="E5" s="177">
        <v>3</v>
      </c>
      <c r="F5" s="177">
        <v>4</v>
      </c>
      <c r="G5" s="177">
        <v>5</v>
      </c>
      <c r="H5" s="177">
        <v>6</v>
      </c>
      <c r="I5" s="127">
        <v>7</v>
      </c>
      <c r="J5" s="127">
        <v>8</v>
      </c>
      <c r="K5" s="177">
        <v>9</v>
      </c>
      <c r="L5" s="177">
        <v>10</v>
      </c>
      <c r="M5" s="65">
        <v>11</v>
      </c>
      <c r="N5" s="170">
        <v>12</v>
      </c>
      <c r="O5" s="187">
        <v>13</v>
      </c>
      <c r="P5" s="127">
        <v>14</v>
      </c>
      <c r="Q5" s="127">
        <v>15</v>
      </c>
      <c r="R5" s="177">
        <v>16</v>
      </c>
      <c r="S5" s="177">
        <v>17</v>
      </c>
      <c r="T5" s="177">
        <v>18</v>
      </c>
      <c r="U5" s="177">
        <v>19</v>
      </c>
      <c r="V5" s="177">
        <v>20</v>
      </c>
      <c r="W5" s="127">
        <v>21</v>
      </c>
      <c r="X5" s="127">
        <v>22</v>
      </c>
      <c r="Y5" s="177">
        <v>23</v>
      </c>
      <c r="Z5" s="177">
        <v>24</v>
      </c>
      <c r="AA5" s="177">
        <v>25</v>
      </c>
      <c r="AB5" s="177">
        <v>26</v>
      </c>
      <c r="AC5" s="177">
        <v>27</v>
      </c>
      <c r="AD5" s="127">
        <v>28</v>
      </c>
      <c r="AE5" s="127">
        <v>29</v>
      </c>
      <c r="AF5" s="177">
        <v>30</v>
      </c>
      <c r="AG5" s="104" t="s">
        <v>35</v>
      </c>
      <c r="AH5" s="8" t="s">
        <v>36</v>
      </c>
    </row>
    <row r="6" spans="1:40" x14ac:dyDescent="0.2">
      <c r="A6" s="5"/>
      <c r="B6" s="11"/>
      <c r="C6" s="230"/>
      <c r="D6" s="233">
        <v>3</v>
      </c>
      <c r="E6" s="233">
        <v>4</v>
      </c>
      <c r="F6" s="233">
        <v>5</v>
      </c>
      <c r="G6" s="233">
        <v>6</v>
      </c>
      <c r="H6" s="233">
        <v>1</v>
      </c>
      <c r="I6" s="230"/>
      <c r="J6" s="230"/>
      <c r="K6" s="233">
        <v>2</v>
      </c>
      <c r="L6" s="233">
        <v>3</v>
      </c>
      <c r="M6" s="231"/>
      <c r="N6" s="234"/>
      <c r="O6" s="236"/>
      <c r="P6" s="230"/>
      <c r="Q6" s="230"/>
      <c r="R6" s="233">
        <v>4</v>
      </c>
      <c r="S6" s="233">
        <v>5</v>
      </c>
      <c r="T6" s="233">
        <v>6</v>
      </c>
      <c r="U6" s="233">
        <v>1</v>
      </c>
      <c r="V6" s="233">
        <v>2</v>
      </c>
      <c r="W6" s="230"/>
      <c r="X6" s="230"/>
      <c r="Y6" s="233">
        <v>3</v>
      </c>
      <c r="Z6" s="233">
        <v>4</v>
      </c>
      <c r="AA6" s="233">
        <v>5</v>
      </c>
      <c r="AB6" s="233">
        <v>6</v>
      </c>
      <c r="AC6" s="233">
        <v>1</v>
      </c>
      <c r="AD6" s="230"/>
      <c r="AE6" s="230"/>
      <c r="AF6" s="233">
        <v>2</v>
      </c>
      <c r="AG6" s="102"/>
      <c r="AH6" s="9"/>
    </row>
    <row r="7" spans="1:40" ht="13.5" thickBot="1" x14ac:dyDescent="0.25">
      <c r="A7" s="109" t="s">
        <v>9</v>
      </c>
      <c r="B7" s="109" t="s">
        <v>10</v>
      </c>
      <c r="C7" s="112"/>
      <c r="D7" s="112"/>
      <c r="E7" s="113"/>
      <c r="F7" s="112"/>
      <c r="G7" s="113"/>
      <c r="H7" s="112"/>
      <c r="I7" s="112"/>
      <c r="J7" s="112"/>
      <c r="K7" s="113"/>
      <c r="L7" s="113"/>
      <c r="M7" s="182"/>
      <c r="N7" s="180"/>
      <c r="O7" s="237"/>
      <c r="P7" s="112"/>
      <c r="Q7" s="112"/>
      <c r="R7" s="112"/>
      <c r="S7" s="112"/>
      <c r="T7" s="112"/>
      <c r="U7" s="112"/>
      <c r="V7" s="112"/>
      <c r="W7" s="112"/>
      <c r="X7" s="112"/>
      <c r="Y7" s="112"/>
      <c r="Z7" s="112"/>
      <c r="AA7" s="112"/>
      <c r="AB7" s="112"/>
      <c r="AC7" s="112"/>
      <c r="AD7" s="112"/>
      <c r="AE7" s="112"/>
      <c r="AF7" s="112"/>
      <c r="AG7" s="114"/>
      <c r="AH7" s="113"/>
    </row>
    <row r="8" spans="1:40" ht="12.95" customHeight="1" thickTop="1" x14ac:dyDescent="0.2">
      <c r="A8" s="22">
        <f>'Supervision Schedule'!A10</f>
        <v>0</v>
      </c>
      <c r="B8" s="146">
        <f>'Supervision Schedule'!B10</f>
        <v>0</v>
      </c>
      <c r="C8" s="121"/>
      <c r="D8" s="58">
        <f>'Supervision Schedule'!$E10</f>
        <v>0</v>
      </c>
      <c r="E8" s="58">
        <f>'Supervision Schedule'!$F10</f>
        <v>0</v>
      </c>
      <c r="F8" s="58">
        <f>'Supervision Schedule'!$G10</f>
        <v>0</v>
      </c>
      <c r="G8" s="58">
        <f>'Supervision Schedule'!$H10</f>
        <v>0</v>
      </c>
      <c r="H8" s="58">
        <f>'Supervision Schedule'!$C10</f>
        <v>0</v>
      </c>
      <c r="I8" s="121"/>
      <c r="J8" s="121"/>
      <c r="K8" s="58">
        <f>'Supervision Schedule'!$D10</f>
        <v>0</v>
      </c>
      <c r="L8" s="58">
        <f>'Supervision Schedule'!$E10</f>
        <v>0</v>
      </c>
      <c r="M8" s="183"/>
      <c r="N8" s="172"/>
      <c r="O8" s="194"/>
      <c r="P8" s="121"/>
      <c r="Q8" s="121"/>
      <c r="R8" s="58">
        <f>'Supervision Schedule'!$F10</f>
        <v>0</v>
      </c>
      <c r="S8" s="58">
        <f>'Supervision Schedule'!$G10</f>
        <v>0</v>
      </c>
      <c r="T8" s="58">
        <f>'Supervision Schedule'!$H10</f>
        <v>0</v>
      </c>
      <c r="U8" s="58">
        <f>'Supervision Schedule'!$C10</f>
        <v>0</v>
      </c>
      <c r="V8" s="58">
        <f>'Supervision Schedule'!$D10</f>
        <v>0</v>
      </c>
      <c r="W8" s="121"/>
      <c r="X8" s="121"/>
      <c r="Y8" s="58">
        <f>'Supervision Schedule'!$E10</f>
        <v>0</v>
      </c>
      <c r="Z8" s="58">
        <f>'Supervision Schedule'!$F10</f>
        <v>0</v>
      </c>
      <c r="AA8" s="58">
        <f>'Supervision Schedule'!$G10</f>
        <v>0</v>
      </c>
      <c r="AB8" s="58">
        <f>'Supervision Schedule'!$H10</f>
        <v>0</v>
      </c>
      <c r="AC8" s="58">
        <f>'Supervision Schedule'!$C10</f>
        <v>0</v>
      </c>
      <c r="AD8" s="121"/>
      <c r="AE8" s="121"/>
      <c r="AF8" s="58">
        <f>'Supervision Schedule'!$D10</f>
        <v>0</v>
      </c>
      <c r="AG8" s="60">
        <f>SUM($C8:$AF8)</f>
        <v>0</v>
      </c>
      <c r="AH8" s="123">
        <f>SUM(AG8+October!AI8)</f>
        <v>0</v>
      </c>
      <c r="AI8" s="45"/>
      <c r="AJ8" s="46"/>
      <c r="AK8" s="46"/>
      <c r="AL8" s="46"/>
      <c r="AM8" s="46"/>
      <c r="AN8" s="46"/>
    </row>
    <row r="9" spans="1:40" ht="12.95" customHeight="1" x14ac:dyDescent="0.2">
      <c r="A9" s="21">
        <f>'Supervision Schedule'!A11</f>
        <v>0</v>
      </c>
      <c r="B9" s="145">
        <f>'Supervision Schedule'!B11</f>
        <v>0</v>
      </c>
      <c r="C9" s="57"/>
      <c r="D9" s="56">
        <f>'Supervision Schedule'!$E11</f>
        <v>0</v>
      </c>
      <c r="E9" s="56">
        <f>'Supervision Schedule'!$F11</f>
        <v>0</v>
      </c>
      <c r="F9" s="56">
        <f>'Supervision Schedule'!$G11</f>
        <v>0</v>
      </c>
      <c r="G9" s="56">
        <f>'Supervision Schedule'!$H11</f>
        <v>0</v>
      </c>
      <c r="H9" s="56">
        <f>'Supervision Schedule'!$C11</f>
        <v>0</v>
      </c>
      <c r="I9" s="57"/>
      <c r="J9" s="57"/>
      <c r="K9" s="56">
        <f>'Supervision Schedule'!$D11</f>
        <v>0</v>
      </c>
      <c r="L9" s="56">
        <f>'Supervision Schedule'!$E11</f>
        <v>0</v>
      </c>
      <c r="M9" s="176"/>
      <c r="N9" s="173"/>
      <c r="O9" s="189"/>
      <c r="P9" s="57"/>
      <c r="Q9" s="57"/>
      <c r="R9" s="56">
        <f>'Supervision Schedule'!$F11</f>
        <v>0</v>
      </c>
      <c r="S9" s="56">
        <f>'Supervision Schedule'!$G11</f>
        <v>0</v>
      </c>
      <c r="T9" s="56">
        <f>'Supervision Schedule'!$H11</f>
        <v>0</v>
      </c>
      <c r="U9" s="56">
        <f>'Supervision Schedule'!$C11</f>
        <v>0</v>
      </c>
      <c r="V9" s="56">
        <f>'Supervision Schedule'!$D11</f>
        <v>0</v>
      </c>
      <c r="W9" s="57"/>
      <c r="X9" s="57"/>
      <c r="Y9" s="56">
        <f>'Supervision Schedule'!$E11</f>
        <v>0</v>
      </c>
      <c r="Z9" s="56">
        <f>'Supervision Schedule'!$F11</f>
        <v>0</v>
      </c>
      <c r="AA9" s="56">
        <f>'Supervision Schedule'!$G11</f>
        <v>0</v>
      </c>
      <c r="AB9" s="56">
        <f>'Supervision Schedule'!$H11</f>
        <v>0</v>
      </c>
      <c r="AC9" s="56">
        <f>'Supervision Schedule'!$C11</f>
        <v>0</v>
      </c>
      <c r="AD9" s="57"/>
      <c r="AE9" s="57"/>
      <c r="AF9" s="56">
        <f>'Supervision Schedule'!$D11</f>
        <v>0</v>
      </c>
      <c r="AG9" s="61">
        <f t="shared" ref="AG9:AG41" si="0">SUM($C9:$AF9)</f>
        <v>0</v>
      </c>
      <c r="AH9" s="54">
        <f>SUM(AG9+October!AI9)</f>
        <v>0</v>
      </c>
      <c r="AI9" s="45"/>
      <c r="AJ9" s="46"/>
      <c r="AK9" s="46"/>
      <c r="AL9" s="46"/>
      <c r="AM9" s="46"/>
      <c r="AN9" s="46"/>
    </row>
    <row r="10" spans="1:40" ht="12.95" customHeight="1" x14ac:dyDescent="0.2">
      <c r="A10" s="21">
        <f>'Supervision Schedule'!A12</f>
        <v>0</v>
      </c>
      <c r="B10" s="145">
        <f>'Supervision Schedule'!B12</f>
        <v>0</v>
      </c>
      <c r="C10" s="57"/>
      <c r="D10" s="56">
        <f>'Supervision Schedule'!$E12</f>
        <v>0</v>
      </c>
      <c r="E10" s="56">
        <f>'Supervision Schedule'!$F12</f>
        <v>0</v>
      </c>
      <c r="F10" s="56">
        <f>'Supervision Schedule'!$G12</f>
        <v>0</v>
      </c>
      <c r="G10" s="56">
        <f>'Supervision Schedule'!$H12</f>
        <v>0</v>
      </c>
      <c r="H10" s="56">
        <f>'Supervision Schedule'!$C12</f>
        <v>0</v>
      </c>
      <c r="I10" s="57"/>
      <c r="J10" s="57"/>
      <c r="K10" s="56">
        <f>'Supervision Schedule'!$D12</f>
        <v>0</v>
      </c>
      <c r="L10" s="56">
        <f>'Supervision Schedule'!$E12</f>
        <v>0</v>
      </c>
      <c r="M10" s="176"/>
      <c r="N10" s="173"/>
      <c r="O10" s="189"/>
      <c r="P10" s="57"/>
      <c r="Q10" s="57"/>
      <c r="R10" s="56">
        <f>'Supervision Schedule'!$F12</f>
        <v>0</v>
      </c>
      <c r="S10" s="56">
        <f>'Supervision Schedule'!$G12</f>
        <v>0</v>
      </c>
      <c r="T10" s="56">
        <f>'Supervision Schedule'!$H12</f>
        <v>0</v>
      </c>
      <c r="U10" s="56">
        <f>'Supervision Schedule'!$C12</f>
        <v>0</v>
      </c>
      <c r="V10" s="56">
        <f>'Supervision Schedule'!$D12</f>
        <v>0</v>
      </c>
      <c r="W10" s="57"/>
      <c r="X10" s="57"/>
      <c r="Y10" s="56">
        <f>'Supervision Schedule'!$E12</f>
        <v>0</v>
      </c>
      <c r="Z10" s="56">
        <f>'Supervision Schedule'!$F12</f>
        <v>0</v>
      </c>
      <c r="AA10" s="56">
        <f>'Supervision Schedule'!$G12</f>
        <v>0</v>
      </c>
      <c r="AB10" s="56">
        <f>'Supervision Schedule'!$H12</f>
        <v>0</v>
      </c>
      <c r="AC10" s="56">
        <f>'Supervision Schedule'!$C12</f>
        <v>0</v>
      </c>
      <c r="AD10" s="57"/>
      <c r="AE10" s="57"/>
      <c r="AF10" s="56">
        <f>'Supervision Schedule'!$D12</f>
        <v>0</v>
      </c>
      <c r="AG10" s="61">
        <f t="shared" si="0"/>
        <v>0</v>
      </c>
      <c r="AH10" s="54">
        <f>SUM(AG10+October!AI10)</f>
        <v>0</v>
      </c>
      <c r="AI10" s="45"/>
      <c r="AJ10" s="46"/>
      <c r="AK10" s="46"/>
      <c r="AL10" s="46"/>
      <c r="AM10" s="46"/>
      <c r="AN10" s="46"/>
    </row>
    <row r="11" spans="1:40" ht="12.95" customHeight="1" x14ac:dyDescent="0.2">
      <c r="A11" s="21">
        <f>'Supervision Schedule'!A13</f>
        <v>0</v>
      </c>
      <c r="B11" s="145">
        <f>'Supervision Schedule'!B13</f>
        <v>0</v>
      </c>
      <c r="C11" s="57"/>
      <c r="D11" s="56">
        <f>'Supervision Schedule'!$E13</f>
        <v>0</v>
      </c>
      <c r="E11" s="56">
        <f>'Supervision Schedule'!$F13</f>
        <v>0</v>
      </c>
      <c r="F11" s="56">
        <f>'Supervision Schedule'!$G13</f>
        <v>0</v>
      </c>
      <c r="G11" s="56">
        <f>'Supervision Schedule'!$H13</f>
        <v>0</v>
      </c>
      <c r="H11" s="56">
        <f>'Supervision Schedule'!$C13</f>
        <v>0</v>
      </c>
      <c r="I11" s="57"/>
      <c r="J11" s="57"/>
      <c r="K11" s="56">
        <f>'Supervision Schedule'!$D13</f>
        <v>0</v>
      </c>
      <c r="L11" s="56">
        <f>'Supervision Schedule'!$E13</f>
        <v>0</v>
      </c>
      <c r="M11" s="176"/>
      <c r="N11" s="173"/>
      <c r="O11" s="189"/>
      <c r="P11" s="57"/>
      <c r="Q11" s="57"/>
      <c r="R11" s="56">
        <f>'Supervision Schedule'!$F13</f>
        <v>0</v>
      </c>
      <c r="S11" s="56">
        <f>'Supervision Schedule'!$G13</f>
        <v>0</v>
      </c>
      <c r="T11" s="56">
        <f>'Supervision Schedule'!$H13</f>
        <v>0</v>
      </c>
      <c r="U11" s="56">
        <f>'Supervision Schedule'!$C13</f>
        <v>0</v>
      </c>
      <c r="V11" s="56">
        <f>'Supervision Schedule'!$D13</f>
        <v>0</v>
      </c>
      <c r="W11" s="57"/>
      <c r="X11" s="57"/>
      <c r="Y11" s="56">
        <f>'Supervision Schedule'!$E13</f>
        <v>0</v>
      </c>
      <c r="Z11" s="56">
        <f>'Supervision Schedule'!$F13</f>
        <v>0</v>
      </c>
      <c r="AA11" s="56">
        <f>'Supervision Schedule'!$G13</f>
        <v>0</v>
      </c>
      <c r="AB11" s="56">
        <f>'Supervision Schedule'!$H13</f>
        <v>0</v>
      </c>
      <c r="AC11" s="56">
        <f>'Supervision Schedule'!$C13</f>
        <v>0</v>
      </c>
      <c r="AD11" s="57"/>
      <c r="AE11" s="57"/>
      <c r="AF11" s="56">
        <f>'Supervision Schedule'!$D13</f>
        <v>0</v>
      </c>
      <c r="AG11" s="61">
        <f t="shared" si="0"/>
        <v>0</v>
      </c>
      <c r="AH11" s="54">
        <f>SUM(AG11+October!AI11)</f>
        <v>0</v>
      </c>
      <c r="AI11" s="45"/>
      <c r="AJ11" s="46"/>
      <c r="AK11" s="46"/>
      <c r="AL11" s="46"/>
      <c r="AM11" s="46"/>
      <c r="AN11" s="46"/>
    </row>
    <row r="12" spans="1:40" ht="12.95" customHeight="1" x14ac:dyDescent="0.2">
      <c r="A12" s="21">
        <f>'Supervision Schedule'!A14</f>
        <v>0</v>
      </c>
      <c r="B12" s="145">
        <f>'Supervision Schedule'!B14</f>
        <v>0</v>
      </c>
      <c r="C12" s="57"/>
      <c r="D12" s="56">
        <f>'Supervision Schedule'!$E14</f>
        <v>0</v>
      </c>
      <c r="E12" s="56">
        <f>'Supervision Schedule'!$F14</f>
        <v>0</v>
      </c>
      <c r="F12" s="56">
        <f>'Supervision Schedule'!$G14</f>
        <v>0</v>
      </c>
      <c r="G12" s="56">
        <f>'Supervision Schedule'!$H14</f>
        <v>0</v>
      </c>
      <c r="H12" s="56">
        <f>'Supervision Schedule'!$C14</f>
        <v>0</v>
      </c>
      <c r="I12" s="57"/>
      <c r="J12" s="57"/>
      <c r="K12" s="56">
        <f>'Supervision Schedule'!$D14</f>
        <v>0</v>
      </c>
      <c r="L12" s="56">
        <f>'Supervision Schedule'!$E14</f>
        <v>0</v>
      </c>
      <c r="M12" s="176"/>
      <c r="N12" s="173"/>
      <c r="O12" s="189"/>
      <c r="P12" s="57"/>
      <c r="Q12" s="57"/>
      <c r="R12" s="56">
        <f>'Supervision Schedule'!$F14</f>
        <v>0</v>
      </c>
      <c r="S12" s="56">
        <f>'Supervision Schedule'!$G14</f>
        <v>0</v>
      </c>
      <c r="T12" s="56">
        <f>'Supervision Schedule'!$H14</f>
        <v>0</v>
      </c>
      <c r="U12" s="56">
        <f>'Supervision Schedule'!$C14</f>
        <v>0</v>
      </c>
      <c r="V12" s="56">
        <f>'Supervision Schedule'!$D14</f>
        <v>0</v>
      </c>
      <c r="W12" s="57"/>
      <c r="X12" s="57"/>
      <c r="Y12" s="56">
        <f>'Supervision Schedule'!$E14</f>
        <v>0</v>
      </c>
      <c r="Z12" s="56">
        <f>'Supervision Schedule'!$F14</f>
        <v>0</v>
      </c>
      <c r="AA12" s="56">
        <f>'Supervision Schedule'!$G14</f>
        <v>0</v>
      </c>
      <c r="AB12" s="56">
        <f>'Supervision Schedule'!$H14</f>
        <v>0</v>
      </c>
      <c r="AC12" s="56">
        <f>'Supervision Schedule'!$C14</f>
        <v>0</v>
      </c>
      <c r="AD12" s="57"/>
      <c r="AE12" s="57"/>
      <c r="AF12" s="56">
        <f>'Supervision Schedule'!$D14</f>
        <v>0</v>
      </c>
      <c r="AG12" s="61">
        <f t="shared" si="0"/>
        <v>0</v>
      </c>
      <c r="AH12" s="54">
        <f>SUM(AG12+October!AI12)</f>
        <v>0</v>
      </c>
      <c r="AI12" s="45"/>
      <c r="AJ12" s="46"/>
      <c r="AK12" s="46"/>
      <c r="AL12" s="46"/>
      <c r="AM12" s="46"/>
      <c r="AN12" s="46"/>
    </row>
    <row r="13" spans="1:40" ht="12.95" customHeight="1" x14ac:dyDescent="0.2">
      <c r="A13" s="21">
        <f>'Supervision Schedule'!A15</f>
        <v>0</v>
      </c>
      <c r="B13" s="145">
        <f>'Supervision Schedule'!B15</f>
        <v>0</v>
      </c>
      <c r="C13" s="57"/>
      <c r="D13" s="56">
        <f>'Supervision Schedule'!$E15</f>
        <v>0</v>
      </c>
      <c r="E13" s="56">
        <f>'Supervision Schedule'!$F15</f>
        <v>0</v>
      </c>
      <c r="F13" s="56">
        <f>'Supervision Schedule'!$G15</f>
        <v>0</v>
      </c>
      <c r="G13" s="56">
        <f>'Supervision Schedule'!$H15</f>
        <v>0</v>
      </c>
      <c r="H13" s="56">
        <f>'Supervision Schedule'!$C15</f>
        <v>0</v>
      </c>
      <c r="I13" s="57"/>
      <c r="J13" s="57"/>
      <c r="K13" s="56">
        <f>'Supervision Schedule'!$D15</f>
        <v>0</v>
      </c>
      <c r="L13" s="56">
        <f>'Supervision Schedule'!$E15</f>
        <v>0</v>
      </c>
      <c r="M13" s="176"/>
      <c r="N13" s="173"/>
      <c r="O13" s="189"/>
      <c r="P13" s="57"/>
      <c r="Q13" s="57"/>
      <c r="R13" s="56">
        <f>'Supervision Schedule'!$F15</f>
        <v>0</v>
      </c>
      <c r="S13" s="56">
        <f>'Supervision Schedule'!$G15</f>
        <v>0</v>
      </c>
      <c r="T13" s="56">
        <f>'Supervision Schedule'!$H15</f>
        <v>0</v>
      </c>
      <c r="U13" s="56">
        <f>'Supervision Schedule'!$C15</f>
        <v>0</v>
      </c>
      <c r="V13" s="56">
        <f>'Supervision Schedule'!$D15</f>
        <v>0</v>
      </c>
      <c r="W13" s="57"/>
      <c r="X13" s="57"/>
      <c r="Y13" s="56">
        <f>'Supervision Schedule'!$E15</f>
        <v>0</v>
      </c>
      <c r="Z13" s="56">
        <f>'Supervision Schedule'!$F15</f>
        <v>0</v>
      </c>
      <c r="AA13" s="56">
        <f>'Supervision Schedule'!$G15</f>
        <v>0</v>
      </c>
      <c r="AB13" s="56">
        <f>'Supervision Schedule'!$H15</f>
        <v>0</v>
      </c>
      <c r="AC13" s="56">
        <f>'Supervision Schedule'!$C15</f>
        <v>0</v>
      </c>
      <c r="AD13" s="57"/>
      <c r="AE13" s="57"/>
      <c r="AF13" s="56">
        <f>'Supervision Schedule'!$D15</f>
        <v>0</v>
      </c>
      <c r="AG13" s="61">
        <f t="shared" si="0"/>
        <v>0</v>
      </c>
      <c r="AH13" s="54">
        <f>SUM(AG13+October!AI13)</f>
        <v>0</v>
      </c>
      <c r="AI13" s="45"/>
      <c r="AJ13" s="46"/>
      <c r="AK13" s="46"/>
      <c r="AL13" s="46"/>
      <c r="AM13" s="46"/>
      <c r="AN13" s="46"/>
    </row>
    <row r="14" spans="1:40" ht="12.95" customHeight="1" x14ac:dyDescent="0.2">
      <c r="A14" s="21">
        <f>'Supervision Schedule'!A16</f>
        <v>0</v>
      </c>
      <c r="B14" s="145">
        <f>'Supervision Schedule'!B16</f>
        <v>0</v>
      </c>
      <c r="C14" s="57"/>
      <c r="D14" s="56">
        <f>'Supervision Schedule'!$E16</f>
        <v>0</v>
      </c>
      <c r="E14" s="56">
        <f>'Supervision Schedule'!$F16</f>
        <v>0</v>
      </c>
      <c r="F14" s="56">
        <f>'Supervision Schedule'!$G16</f>
        <v>0</v>
      </c>
      <c r="G14" s="56">
        <f>'Supervision Schedule'!$H16</f>
        <v>0</v>
      </c>
      <c r="H14" s="56">
        <f>'Supervision Schedule'!$C16</f>
        <v>0</v>
      </c>
      <c r="I14" s="57"/>
      <c r="J14" s="57"/>
      <c r="K14" s="56">
        <f>'Supervision Schedule'!$D16</f>
        <v>0</v>
      </c>
      <c r="L14" s="56">
        <f>'Supervision Schedule'!$E16</f>
        <v>0</v>
      </c>
      <c r="M14" s="176"/>
      <c r="N14" s="173"/>
      <c r="O14" s="189"/>
      <c r="P14" s="57"/>
      <c r="Q14" s="57"/>
      <c r="R14" s="56">
        <f>'Supervision Schedule'!$F16</f>
        <v>0</v>
      </c>
      <c r="S14" s="56">
        <f>'Supervision Schedule'!$G16</f>
        <v>0</v>
      </c>
      <c r="T14" s="56">
        <f>'Supervision Schedule'!$H16</f>
        <v>0</v>
      </c>
      <c r="U14" s="56">
        <f>'Supervision Schedule'!$C16</f>
        <v>0</v>
      </c>
      <c r="V14" s="56">
        <f>'Supervision Schedule'!$D16</f>
        <v>0</v>
      </c>
      <c r="W14" s="57"/>
      <c r="X14" s="57"/>
      <c r="Y14" s="56">
        <f>'Supervision Schedule'!$E16</f>
        <v>0</v>
      </c>
      <c r="Z14" s="56">
        <f>'Supervision Schedule'!$F16</f>
        <v>0</v>
      </c>
      <c r="AA14" s="56">
        <f>'Supervision Schedule'!$G16</f>
        <v>0</v>
      </c>
      <c r="AB14" s="56">
        <f>'Supervision Schedule'!$H16</f>
        <v>0</v>
      </c>
      <c r="AC14" s="56">
        <f>'Supervision Schedule'!$C16</f>
        <v>0</v>
      </c>
      <c r="AD14" s="57"/>
      <c r="AE14" s="57"/>
      <c r="AF14" s="56">
        <f>'Supervision Schedule'!$D16</f>
        <v>0</v>
      </c>
      <c r="AG14" s="61">
        <f t="shared" si="0"/>
        <v>0</v>
      </c>
      <c r="AH14" s="54">
        <f>SUM(AG14+October!AI14)</f>
        <v>0</v>
      </c>
      <c r="AI14" s="47"/>
      <c r="AJ14" s="46"/>
      <c r="AK14" s="46"/>
      <c r="AL14" s="46"/>
      <c r="AM14" s="46"/>
      <c r="AN14" s="46"/>
    </row>
    <row r="15" spans="1:40" ht="12.95" customHeight="1" x14ac:dyDescent="0.2">
      <c r="A15" s="21">
        <f>'Supervision Schedule'!A17</f>
        <v>0</v>
      </c>
      <c r="B15" s="145">
        <f>'Supervision Schedule'!B17</f>
        <v>0</v>
      </c>
      <c r="C15" s="57"/>
      <c r="D15" s="56">
        <f>'Supervision Schedule'!$E17</f>
        <v>0</v>
      </c>
      <c r="E15" s="56">
        <f>'Supervision Schedule'!$F17</f>
        <v>0</v>
      </c>
      <c r="F15" s="56">
        <f>'Supervision Schedule'!$G17</f>
        <v>0</v>
      </c>
      <c r="G15" s="56">
        <f>'Supervision Schedule'!$H17</f>
        <v>0</v>
      </c>
      <c r="H15" s="56">
        <f>'Supervision Schedule'!$C17</f>
        <v>0</v>
      </c>
      <c r="I15" s="57"/>
      <c r="J15" s="57"/>
      <c r="K15" s="56">
        <f>'Supervision Schedule'!$D17</f>
        <v>0</v>
      </c>
      <c r="L15" s="56">
        <f>'Supervision Schedule'!$E17</f>
        <v>0</v>
      </c>
      <c r="M15" s="176"/>
      <c r="N15" s="173"/>
      <c r="O15" s="189"/>
      <c r="P15" s="57"/>
      <c r="Q15" s="57"/>
      <c r="R15" s="56">
        <f>'Supervision Schedule'!$F17</f>
        <v>0</v>
      </c>
      <c r="S15" s="56">
        <f>'Supervision Schedule'!$G17</f>
        <v>0</v>
      </c>
      <c r="T15" s="56">
        <f>'Supervision Schedule'!$H17</f>
        <v>0</v>
      </c>
      <c r="U15" s="56">
        <f>'Supervision Schedule'!$C17</f>
        <v>0</v>
      </c>
      <c r="V15" s="56">
        <f>'Supervision Schedule'!$D17</f>
        <v>0</v>
      </c>
      <c r="W15" s="57"/>
      <c r="X15" s="57"/>
      <c r="Y15" s="56">
        <f>'Supervision Schedule'!$E17</f>
        <v>0</v>
      </c>
      <c r="Z15" s="56">
        <f>'Supervision Schedule'!$F17</f>
        <v>0</v>
      </c>
      <c r="AA15" s="56">
        <f>'Supervision Schedule'!$G17</f>
        <v>0</v>
      </c>
      <c r="AB15" s="56">
        <f>'Supervision Schedule'!$H17</f>
        <v>0</v>
      </c>
      <c r="AC15" s="56">
        <f>'Supervision Schedule'!$C17</f>
        <v>0</v>
      </c>
      <c r="AD15" s="57"/>
      <c r="AE15" s="57"/>
      <c r="AF15" s="56">
        <f>'Supervision Schedule'!$D17</f>
        <v>0</v>
      </c>
      <c r="AG15" s="61">
        <f t="shared" si="0"/>
        <v>0</v>
      </c>
      <c r="AH15" s="54">
        <f>SUM(AG15+October!AI15)</f>
        <v>0</v>
      </c>
      <c r="AI15" s="47"/>
      <c r="AJ15" s="46"/>
      <c r="AK15" s="46"/>
      <c r="AL15" s="46"/>
      <c r="AM15" s="46"/>
      <c r="AN15" s="46"/>
    </row>
    <row r="16" spans="1:40" ht="12.95" customHeight="1" x14ac:dyDescent="0.2">
      <c r="A16" s="21">
        <f>'Supervision Schedule'!A18</f>
        <v>0</v>
      </c>
      <c r="B16" s="145">
        <f>'Supervision Schedule'!B18</f>
        <v>0</v>
      </c>
      <c r="C16" s="57"/>
      <c r="D16" s="56">
        <f>'Supervision Schedule'!$E18</f>
        <v>0</v>
      </c>
      <c r="E16" s="56">
        <f>'Supervision Schedule'!$F18</f>
        <v>0</v>
      </c>
      <c r="F16" s="56">
        <f>'Supervision Schedule'!$G18</f>
        <v>0</v>
      </c>
      <c r="G16" s="56">
        <f>'Supervision Schedule'!$H18</f>
        <v>0</v>
      </c>
      <c r="H16" s="56">
        <f>'Supervision Schedule'!$C18</f>
        <v>0</v>
      </c>
      <c r="I16" s="57"/>
      <c r="J16" s="57"/>
      <c r="K16" s="56">
        <f>'Supervision Schedule'!$D18</f>
        <v>0</v>
      </c>
      <c r="L16" s="56">
        <f>'Supervision Schedule'!$E18</f>
        <v>0</v>
      </c>
      <c r="M16" s="176"/>
      <c r="N16" s="173"/>
      <c r="O16" s="189"/>
      <c r="P16" s="57"/>
      <c r="Q16" s="57"/>
      <c r="R16" s="56">
        <f>'Supervision Schedule'!$F18</f>
        <v>0</v>
      </c>
      <c r="S16" s="56">
        <f>'Supervision Schedule'!$G18</f>
        <v>0</v>
      </c>
      <c r="T16" s="56">
        <f>'Supervision Schedule'!$H18</f>
        <v>0</v>
      </c>
      <c r="U16" s="56">
        <f>'Supervision Schedule'!$C18</f>
        <v>0</v>
      </c>
      <c r="V16" s="56">
        <f>'Supervision Schedule'!$D18</f>
        <v>0</v>
      </c>
      <c r="W16" s="57"/>
      <c r="X16" s="57"/>
      <c r="Y16" s="56">
        <f>'Supervision Schedule'!$E18</f>
        <v>0</v>
      </c>
      <c r="Z16" s="56">
        <f>'Supervision Schedule'!$F18</f>
        <v>0</v>
      </c>
      <c r="AA16" s="56">
        <f>'Supervision Schedule'!$G18</f>
        <v>0</v>
      </c>
      <c r="AB16" s="56">
        <f>'Supervision Schedule'!$H18</f>
        <v>0</v>
      </c>
      <c r="AC16" s="56">
        <f>'Supervision Schedule'!$C18</f>
        <v>0</v>
      </c>
      <c r="AD16" s="57"/>
      <c r="AE16" s="57"/>
      <c r="AF16" s="56">
        <f>'Supervision Schedule'!$D18</f>
        <v>0</v>
      </c>
      <c r="AG16" s="61">
        <f t="shared" si="0"/>
        <v>0</v>
      </c>
      <c r="AH16" s="54">
        <f>SUM(AG16+October!AI16)</f>
        <v>0</v>
      </c>
      <c r="AI16" s="47"/>
      <c r="AJ16" s="46"/>
      <c r="AK16" s="46"/>
      <c r="AL16" s="46"/>
      <c r="AM16" s="46"/>
      <c r="AN16" s="46"/>
    </row>
    <row r="17" spans="1:40" ht="12.95" customHeight="1" x14ac:dyDescent="0.2">
      <c r="A17" s="21">
        <f>'Supervision Schedule'!A19</f>
        <v>0</v>
      </c>
      <c r="B17" s="145">
        <f>'Supervision Schedule'!B19</f>
        <v>0</v>
      </c>
      <c r="C17" s="57"/>
      <c r="D17" s="56">
        <f>'Supervision Schedule'!$E19</f>
        <v>0</v>
      </c>
      <c r="E17" s="56">
        <f>'Supervision Schedule'!$F19</f>
        <v>0</v>
      </c>
      <c r="F17" s="56">
        <f>'Supervision Schedule'!$G19</f>
        <v>0</v>
      </c>
      <c r="G17" s="56">
        <f>'Supervision Schedule'!$H19</f>
        <v>0</v>
      </c>
      <c r="H17" s="56">
        <f>'Supervision Schedule'!$C19</f>
        <v>0</v>
      </c>
      <c r="I17" s="57"/>
      <c r="J17" s="57"/>
      <c r="K17" s="56">
        <f>'Supervision Schedule'!$D19</f>
        <v>0</v>
      </c>
      <c r="L17" s="56">
        <f>'Supervision Schedule'!$E19</f>
        <v>0</v>
      </c>
      <c r="M17" s="176"/>
      <c r="N17" s="173"/>
      <c r="O17" s="189"/>
      <c r="P17" s="57"/>
      <c r="Q17" s="57"/>
      <c r="R17" s="56">
        <f>'Supervision Schedule'!$F19</f>
        <v>0</v>
      </c>
      <c r="S17" s="56">
        <f>'Supervision Schedule'!$G19</f>
        <v>0</v>
      </c>
      <c r="T17" s="56">
        <f>'Supervision Schedule'!$H19</f>
        <v>0</v>
      </c>
      <c r="U17" s="56">
        <f>'Supervision Schedule'!$C19</f>
        <v>0</v>
      </c>
      <c r="V17" s="56">
        <f>'Supervision Schedule'!$D19</f>
        <v>0</v>
      </c>
      <c r="W17" s="57"/>
      <c r="X17" s="57"/>
      <c r="Y17" s="56">
        <f>'Supervision Schedule'!$E19</f>
        <v>0</v>
      </c>
      <c r="Z17" s="56">
        <f>'Supervision Schedule'!$F19</f>
        <v>0</v>
      </c>
      <c r="AA17" s="56">
        <f>'Supervision Schedule'!$G19</f>
        <v>0</v>
      </c>
      <c r="AB17" s="56">
        <f>'Supervision Schedule'!$H19</f>
        <v>0</v>
      </c>
      <c r="AC17" s="56">
        <f>'Supervision Schedule'!$C19</f>
        <v>0</v>
      </c>
      <c r="AD17" s="57"/>
      <c r="AE17" s="57"/>
      <c r="AF17" s="56">
        <f>'Supervision Schedule'!$D19</f>
        <v>0</v>
      </c>
      <c r="AG17" s="61">
        <f t="shared" si="0"/>
        <v>0</v>
      </c>
      <c r="AH17" s="54">
        <f>SUM(AG17+October!AI17)</f>
        <v>0</v>
      </c>
      <c r="AI17" s="47"/>
      <c r="AJ17" s="46"/>
      <c r="AK17" s="46"/>
      <c r="AL17" s="46"/>
      <c r="AM17" s="46"/>
      <c r="AN17" s="46"/>
    </row>
    <row r="18" spans="1:40" ht="12.95" customHeight="1" x14ac:dyDescent="0.2">
      <c r="A18" s="21">
        <f>'Supervision Schedule'!A20</f>
        <v>0</v>
      </c>
      <c r="B18" s="145">
        <f>'Supervision Schedule'!B20</f>
        <v>0</v>
      </c>
      <c r="C18" s="57"/>
      <c r="D18" s="56">
        <f>'Supervision Schedule'!$E20</f>
        <v>0</v>
      </c>
      <c r="E18" s="56">
        <f>'Supervision Schedule'!$F20</f>
        <v>0</v>
      </c>
      <c r="F18" s="56">
        <f>'Supervision Schedule'!$G20</f>
        <v>0</v>
      </c>
      <c r="G18" s="56">
        <f>'Supervision Schedule'!$H20</f>
        <v>0</v>
      </c>
      <c r="H18" s="56">
        <f>'Supervision Schedule'!$C20</f>
        <v>0</v>
      </c>
      <c r="I18" s="57"/>
      <c r="J18" s="57"/>
      <c r="K18" s="56">
        <f>'Supervision Schedule'!$D20</f>
        <v>0</v>
      </c>
      <c r="L18" s="56">
        <f>'Supervision Schedule'!$E20</f>
        <v>0</v>
      </c>
      <c r="M18" s="176"/>
      <c r="N18" s="173"/>
      <c r="O18" s="189"/>
      <c r="P18" s="57"/>
      <c r="Q18" s="57"/>
      <c r="R18" s="56">
        <f>'Supervision Schedule'!$F20</f>
        <v>0</v>
      </c>
      <c r="S18" s="56">
        <f>'Supervision Schedule'!$G20</f>
        <v>0</v>
      </c>
      <c r="T18" s="56">
        <f>'Supervision Schedule'!$H20</f>
        <v>0</v>
      </c>
      <c r="U18" s="56">
        <f>'Supervision Schedule'!$C20</f>
        <v>0</v>
      </c>
      <c r="V18" s="56">
        <f>'Supervision Schedule'!$D20</f>
        <v>0</v>
      </c>
      <c r="W18" s="57"/>
      <c r="X18" s="57"/>
      <c r="Y18" s="56">
        <f>'Supervision Schedule'!$E20</f>
        <v>0</v>
      </c>
      <c r="Z18" s="56">
        <f>'Supervision Schedule'!$F20</f>
        <v>0</v>
      </c>
      <c r="AA18" s="56">
        <f>'Supervision Schedule'!$G20</f>
        <v>0</v>
      </c>
      <c r="AB18" s="56">
        <f>'Supervision Schedule'!$H20</f>
        <v>0</v>
      </c>
      <c r="AC18" s="56">
        <f>'Supervision Schedule'!$C20</f>
        <v>0</v>
      </c>
      <c r="AD18" s="57"/>
      <c r="AE18" s="57"/>
      <c r="AF18" s="56">
        <f>'Supervision Schedule'!$D20</f>
        <v>0</v>
      </c>
      <c r="AG18" s="61">
        <f t="shared" si="0"/>
        <v>0</v>
      </c>
      <c r="AH18" s="54">
        <f>SUM(AG18+October!AI18)</f>
        <v>0</v>
      </c>
      <c r="AI18" s="47"/>
      <c r="AJ18" s="46"/>
      <c r="AK18" s="46"/>
      <c r="AL18" s="46"/>
      <c r="AM18" s="46"/>
      <c r="AN18" s="46"/>
    </row>
    <row r="19" spans="1:40" ht="12.95" customHeight="1" x14ac:dyDescent="0.2">
      <c r="A19" s="21">
        <f>'Supervision Schedule'!A21</f>
        <v>0</v>
      </c>
      <c r="B19" s="145">
        <f>'Supervision Schedule'!B21</f>
        <v>0</v>
      </c>
      <c r="C19" s="57"/>
      <c r="D19" s="56">
        <f>'Supervision Schedule'!$E21</f>
        <v>0</v>
      </c>
      <c r="E19" s="56">
        <f>'Supervision Schedule'!$F21</f>
        <v>0</v>
      </c>
      <c r="F19" s="56">
        <f>'Supervision Schedule'!$G21</f>
        <v>0</v>
      </c>
      <c r="G19" s="56">
        <f>'Supervision Schedule'!$H21</f>
        <v>0</v>
      </c>
      <c r="H19" s="56">
        <f>'Supervision Schedule'!$C21</f>
        <v>0</v>
      </c>
      <c r="I19" s="57"/>
      <c r="J19" s="57"/>
      <c r="K19" s="56">
        <f>'Supervision Schedule'!$D21</f>
        <v>0</v>
      </c>
      <c r="L19" s="56">
        <f>'Supervision Schedule'!$E21</f>
        <v>0</v>
      </c>
      <c r="M19" s="176"/>
      <c r="N19" s="173"/>
      <c r="O19" s="189"/>
      <c r="P19" s="57"/>
      <c r="Q19" s="57"/>
      <c r="R19" s="56">
        <f>'Supervision Schedule'!$F21</f>
        <v>0</v>
      </c>
      <c r="S19" s="56">
        <f>'Supervision Schedule'!$G21</f>
        <v>0</v>
      </c>
      <c r="T19" s="56">
        <f>'Supervision Schedule'!$H21</f>
        <v>0</v>
      </c>
      <c r="U19" s="56">
        <f>'Supervision Schedule'!$C21</f>
        <v>0</v>
      </c>
      <c r="V19" s="56">
        <f>'Supervision Schedule'!$D21</f>
        <v>0</v>
      </c>
      <c r="W19" s="57"/>
      <c r="X19" s="57"/>
      <c r="Y19" s="56">
        <f>'Supervision Schedule'!$E21</f>
        <v>0</v>
      </c>
      <c r="Z19" s="56">
        <f>'Supervision Schedule'!$F21</f>
        <v>0</v>
      </c>
      <c r="AA19" s="56">
        <f>'Supervision Schedule'!$G21</f>
        <v>0</v>
      </c>
      <c r="AB19" s="56">
        <f>'Supervision Schedule'!$H21</f>
        <v>0</v>
      </c>
      <c r="AC19" s="56">
        <f>'Supervision Schedule'!$C21</f>
        <v>0</v>
      </c>
      <c r="AD19" s="57"/>
      <c r="AE19" s="57"/>
      <c r="AF19" s="56">
        <f>'Supervision Schedule'!$D21</f>
        <v>0</v>
      </c>
      <c r="AG19" s="61">
        <f t="shared" si="0"/>
        <v>0</v>
      </c>
      <c r="AH19" s="54">
        <f>SUM(AG19+October!AI19)</f>
        <v>0</v>
      </c>
      <c r="AI19" s="47"/>
      <c r="AJ19" s="46"/>
      <c r="AK19" s="46"/>
      <c r="AL19" s="46"/>
      <c r="AM19" s="46"/>
      <c r="AN19" s="46"/>
    </row>
    <row r="20" spans="1:40" ht="12.95" customHeight="1" x14ac:dyDescent="0.2">
      <c r="A20" s="21">
        <f>'Supervision Schedule'!A22</f>
        <v>0</v>
      </c>
      <c r="B20" s="145">
        <f>'Supervision Schedule'!B22</f>
        <v>0</v>
      </c>
      <c r="C20" s="57"/>
      <c r="D20" s="56">
        <f>'Supervision Schedule'!$E22</f>
        <v>0</v>
      </c>
      <c r="E20" s="56">
        <f>'Supervision Schedule'!$F22</f>
        <v>0</v>
      </c>
      <c r="F20" s="56">
        <f>'Supervision Schedule'!$G22</f>
        <v>0</v>
      </c>
      <c r="G20" s="56">
        <f>'Supervision Schedule'!$H22</f>
        <v>0</v>
      </c>
      <c r="H20" s="56">
        <f>'Supervision Schedule'!$C22</f>
        <v>0</v>
      </c>
      <c r="I20" s="57"/>
      <c r="J20" s="57"/>
      <c r="K20" s="56">
        <f>'Supervision Schedule'!$D22</f>
        <v>0</v>
      </c>
      <c r="L20" s="56">
        <f>'Supervision Schedule'!$E22</f>
        <v>0</v>
      </c>
      <c r="M20" s="176"/>
      <c r="N20" s="173"/>
      <c r="O20" s="189"/>
      <c r="P20" s="57"/>
      <c r="Q20" s="57"/>
      <c r="R20" s="56">
        <f>'Supervision Schedule'!$F22</f>
        <v>0</v>
      </c>
      <c r="S20" s="56">
        <f>'Supervision Schedule'!$G22</f>
        <v>0</v>
      </c>
      <c r="T20" s="56">
        <f>'Supervision Schedule'!$H22</f>
        <v>0</v>
      </c>
      <c r="U20" s="56">
        <f>'Supervision Schedule'!$C22</f>
        <v>0</v>
      </c>
      <c r="V20" s="56">
        <f>'Supervision Schedule'!$D22</f>
        <v>0</v>
      </c>
      <c r="W20" s="57"/>
      <c r="X20" s="57"/>
      <c r="Y20" s="56">
        <f>'Supervision Schedule'!$E22</f>
        <v>0</v>
      </c>
      <c r="Z20" s="56">
        <f>'Supervision Schedule'!$F22</f>
        <v>0</v>
      </c>
      <c r="AA20" s="56">
        <f>'Supervision Schedule'!$G22</f>
        <v>0</v>
      </c>
      <c r="AB20" s="56">
        <f>'Supervision Schedule'!$H22</f>
        <v>0</v>
      </c>
      <c r="AC20" s="56">
        <f>'Supervision Schedule'!$C22</f>
        <v>0</v>
      </c>
      <c r="AD20" s="57"/>
      <c r="AE20" s="57"/>
      <c r="AF20" s="56">
        <f>'Supervision Schedule'!$D22</f>
        <v>0</v>
      </c>
      <c r="AG20" s="61">
        <f t="shared" si="0"/>
        <v>0</v>
      </c>
      <c r="AH20" s="54">
        <f>SUM(AG20+October!AI20)</f>
        <v>0</v>
      </c>
      <c r="AI20" s="47"/>
      <c r="AJ20" s="46"/>
      <c r="AK20" s="46"/>
      <c r="AL20" s="46"/>
      <c r="AM20" s="46"/>
      <c r="AN20" s="46"/>
    </row>
    <row r="21" spans="1:40" ht="12.95" customHeight="1" x14ac:dyDescent="0.2">
      <c r="A21" s="21">
        <f>'Supervision Schedule'!A23</f>
        <v>0</v>
      </c>
      <c r="B21" s="145">
        <f>'Supervision Schedule'!B23</f>
        <v>0</v>
      </c>
      <c r="C21" s="57"/>
      <c r="D21" s="56">
        <f>'Supervision Schedule'!$E23</f>
        <v>0</v>
      </c>
      <c r="E21" s="56">
        <f>'Supervision Schedule'!$F23</f>
        <v>0</v>
      </c>
      <c r="F21" s="56">
        <f>'Supervision Schedule'!$G23</f>
        <v>0</v>
      </c>
      <c r="G21" s="56">
        <f>'Supervision Schedule'!$H23</f>
        <v>0</v>
      </c>
      <c r="H21" s="56">
        <f>'Supervision Schedule'!$C23</f>
        <v>0</v>
      </c>
      <c r="I21" s="57"/>
      <c r="J21" s="57"/>
      <c r="K21" s="56">
        <f>'Supervision Schedule'!$D23</f>
        <v>0</v>
      </c>
      <c r="L21" s="56">
        <f>'Supervision Schedule'!$E23</f>
        <v>0</v>
      </c>
      <c r="M21" s="176"/>
      <c r="N21" s="173"/>
      <c r="O21" s="189"/>
      <c r="P21" s="57"/>
      <c r="Q21" s="57"/>
      <c r="R21" s="56">
        <f>'Supervision Schedule'!$F23</f>
        <v>0</v>
      </c>
      <c r="S21" s="56">
        <f>'Supervision Schedule'!$G23</f>
        <v>0</v>
      </c>
      <c r="T21" s="56">
        <f>'Supervision Schedule'!$H23</f>
        <v>0</v>
      </c>
      <c r="U21" s="56">
        <f>'Supervision Schedule'!$C23</f>
        <v>0</v>
      </c>
      <c r="V21" s="56">
        <f>'Supervision Schedule'!$D23</f>
        <v>0</v>
      </c>
      <c r="W21" s="57"/>
      <c r="X21" s="57"/>
      <c r="Y21" s="56">
        <f>'Supervision Schedule'!$E23</f>
        <v>0</v>
      </c>
      <c r="Z21" s="56">
        <f>'Supervision Schedule'!$F23</f>
        <v>0</v>
      </c>
      <c r="AA21" s="56">
        <f>'Supervision Schedule'!$G23</f>
        <v>0</v>
      </c>
      <c r="AB21" s="56">
        <f>'Supervision Schedule'!$H23</f>
        <v>0</v>
      </c>
      <c r="AC21" s="56">
        <f>'Supervision Schedule'!$C23</f>
        <v>0</v>
      </c>
      <c r="AD21" s="57"/>
      <c r="AE21" s="57"/>
      <c r="AF21" s="56">
        <f>'Supervision Schedule'!$D23</f>
        <v>0</v>
      </c>
      <c r="AG21" s="61">
        <f t="shared" si="0"/>
        <v>0</v>
      </c>
      <c r="AH21" s="54">
        <f>SUM(AG21+October!AI21)</f>
        <v>0</v>
      </c>
      <c r="AI21" s="47"/>
      <c r="AJ21" s="46"/>
      <c r="AK21" s="46"/>
      <c r="AL21" s="46"/>
      <c r="AM21" s="46"/>
      <c r="AN21" s="46"/>
    </row>
    <row r="22" spans="1:40" ht="12.95" customHeight="1" x14ac:dyDescent="0.2">
      <c r="A22" s="21">
        <f>'Supervision Schedule'!A24</f>
        <v>0</v>
      </c>
      <c r="B22" s="145">
        <f>'Supervision Schedule'!B24</f>
        <v>0</v>
      </c>
      <c r="C22" s="57"/>
      <c r="D22" s="56">
        <f>'Supervision Schedule'!$E24</f>
        <v>0</v>
      </c>
      <c r="E22" s="56">
        <f>'Supervision Schedule'!$F24</f>
        <v>0</v>
      </c>
      <c r="F22" s="56">
        <f>'Supervision Schedule'!$G24</f>
        <v>0</v>
      </c>
      <c r="G22" s="56">
        <f>'Supervision Schedule'!$H24</f>
        <v>0</v>
      </c>
      <c r="H22" s="56">
        <f>'Supervision Schedule'!$C24</f>
        <v>0</v>
      </c>
      <c r="I22" s="57"/>
      <c r="J22" s="57"/>
      <c r="K22" s="56">
        <f>'Supervision Schedule'!$D24</f>
        <v>0</v>
      </c>
      <c r="L22" s="56">
        <f>'Supervision Schedule'!$E24</f>
        <v>0</v>
      </c>
      <c r="M22" s="176"/>
      <c r="N22" s="173"/>
      <c r="O22" s="189"/>
      <c r="P22" s="57"/>
      <c r="Q22" s="57"/>
      <c r="R22" s="56">
        <f>'Supervision Schedule'!$F24</f>
        <v>0</v>
      </c>
      <c r="S22" s="56">
        <f>'Supervision Schedule'!$G24</f>
        <v>0</v>
      </c>
      <c r="T22" s="56">
        <f>'Supervision Schedule'!$H24</f>
        <v>0</v>
      </c>
      <c r="U22" s="56">
        <f>'Supervision Schedule'!$C24</f>
        <v>0</v>
      </c>
      <c r="V22" s="56">
        <f>'Supervision Schedule'!$D24</f>
        <v>0</v>
      </c>
      <c r="W22" s="57"/>
      <c r="X22" s="57"/>
      <c r="Y22" s="56">
        <f>'Supervision Schedule'!$E24</f>
        <v>0</v>
      </c>
      <c r="Z22" s="56">
        <f>'Supervision Schedule'!$F24</f>
        <v>0</v>
      </c>
      <c r="AA22" s="56">
        <f>'Supervision Schedule'!$G24</f>
        <v>0</v>
      </c>
      <c r="AB22" s="56">
        <f>'Supervision Schedule'!$H24</f>
        <v>0</v>
      </c>
      <c r="AC22" s="56">
        <f>'Supervision Schedule'!$C24</f>
        <v>0</v>
      </c>
      <c r="AD22" s="57"/>
      <c r="AE22" s="57"/>
      <c r="AF22" s="56">
        <f>'Supervision Schedule'!$D24</f>
        <v>0</v>
      </c>
      <c r="AG22" s="61">
        <f t="shared" si="0"/>
        <v>0</v>
      </c>
      <c r="AH22" s="54">
        <f>SUM(AG22+October!AI22)</f>
        <v>0</v>
      </c>
      <c r="AI22" s="47"/>
      <c r="AJ22" s="46"/>
      <c r="AK22" s="46"/>
      <c r="AL22" s="46"/>
      <c r="AM22" s="46"/>
      <c r="AN22" s="46"/>
    </row>
    <row r="23" spans="1:40" ht="12.95" customHeight="1" x14ac:dyDescent="0.2">
      <c r="A23" s="21">
        <f>'Supervision Schedule'!A25</f>
        <v>0</v>
      </c>
      <c r="B23" s="145">
        <f>'Supervision Schedule'!B25</f>
        <v>0</v>
      </c>
      <c r="C23" s="57"/>
      <c r="D23" s="56">
        <f>'Supervision Schedule'!$E25</f>
        <v>0</v>
      </c>
      <c r="E23" s="56">
        <f>'Supervision Schedule'!$F25</f>
        <v>0</v>
      </c>
      <c r="F23" s="56">
        <f>'Supervision Schedule'!$G25</f>
        <v>0</v>
      </c>
      <c r="G23" s="56">
        <f>'Supervision Schedule'!$H25</f>
        <v>0</v>
      </c>
      <c r="H23" s="56">
        <f>'Supervision Schedule'!$C25</f>
        <v>0</v>
      </c>
      <c r="I23" s="57"/>
      <c r="J23" s="57"/>
      <c r="K23" s="56">
        <f>'Supervision Schedule'!$D25</f>
        <v>0</v>
      </c>
      <c r="L23" s="56">
        <f>'Supervision Schedule'!$E25</f>
        <v>0</v>
      </c>
      <c r="M23" s="176"/>
      <c r="N23" s="173"/>
      <c r="O23" s="189"/>
      <c r="P23" s="57"/>
      <c r="Q23" s="57"/>
      <c r="R23" s="56">
        <f>'Supervision Schedule'!$F25</f>
        <v>0</v>
      </c>
      <c r="S23" s="56">
        <f>'Supervision Schedule'!$G25</f>
        <v>0</v>
      </c>
      <c r="T23" s="56">
        <f>'Supervision Schedule'!$H25</f>
        <v>0</v>
      </c>
      <c r="U23" s="56">
        <f>'Supervision Schedule'!$C25</f>
        <v>0</v>
      </c>
      <c r="V23" s="56">
        <f>'Supervision Schedule'!$D25</f>
        <v>0</v>
      </c>
      <c r="W23" s="57"/>
      <c r="X23" s="57"/>
      <c r="Y23" s="56">
        <f>'Supervision Schedule'!$E25</f>
        <v>0</v>
      </c>
      <c r="Z23" s="56">
        <f>'Supervision Schedule'!$F25</f>
        <v>0</v>
      </c>
      <c r="AA23" s="56">
        <f>'Supervision Schedule'!$G25</f>
        <v>0</v>
      </c>
      <c r="AB23" s="56">
        <f>'Supervision Schedule'!$H25</f>
        <v>0</v>
      </c>
      <c r="AC23" s="56">
        <f>'Supervision Schedule'!$C25</f>
        <v>0</v>
      </c>
      <c r="AD23" s="57"/>
      <c r="AE23" s="57"/>
      <c r="AF23" s="56">
        <f>'Supervision Schedule'!$D25</f>
        <v>0</v>
      </c>
      <c r="AG23" s="61">
        <f t="shared" si="0"/>
        <v>0</v>
      </c>
      <c r="AH23" s="54">
        <f>SUM(AG23+October!AI23)</f>
        <v>0</v>
      </c>
      <c r="AI23" s="47"/>
      <c r="AJ23" s="46"/>
      <c r="AK23" s="46"/>
      <c r="AL23" s="46"/>
      <c r="AM23" s="46"/>
      <c r="AN23" s="46"/>
    </row>
    <row r="24" spans="1:40" ht="12.95" customHeight="1" x14ac:dyDescent="0.2">
      <c r="A24" s="21">
        <f>'Supervision Schedule'!A26</f>
        <v>0</v>
      </c>
      <c r="B24" s="145">
        <f>'Supervision Schedule'!B26</f>
        <v>0</v>
      </c>
      <c r="C24" s="57"/>
      <c r="D24" s="56">
        <f>'Supervision Schedule'!$E26</f>
        <v>0</v>
      </c>
      <c r="E24" s="56">
        <f>'Supervision Schedule'!$F26</f>
        <v>0</v>
      </c>
      <c r="F24" s="56">
        <f>'Supervision Schedule'!$G26</f>
        <v>0</v>
      </c>
      <c r="G24" s="56">
        <f>'Supervision Schedule'!$H26</f>
        <v>0</v>
      </c>
      <c r="H24" s="56">
        <f>'Supervision Schedule'!$C26</f>
        <v>0</v>
      </c>
      <c r="I24" s="57"/>
      <c r="J24" s="57"/>
      <c r="K24" s="56">
        <f>'Supervision Schedule'!$D26</f>
        <v>0</v>
      </c>
      <c r="L24" s="56">
        <f>'Supervision Schedule'!$E26</f>
        <v>0</v>
      </c>
      <c r="M24" s="176"/>
      <c r="N24" s="173"/>
      <c r="O24" s="189"/>
      <c r="P24" s="57"/>
      <c r="Q24" s="57"/>
      <c r="R24" s="56">
        <f>'Supervision Schedule'!$F26</f>
        <v>0</v>
      </c>
      <c r="S24" s="56">
        <f>'Supervision Schedule'!$G26</f>
        <v>0</v>
      </c>
      <c r="T24" s="56">
        <f>'Supervision Schedule'!$H26</f>
        <v>0</v>
      </c>
      <c r="U24" s="56">
        <f>'Supervision Schedule'!$C26</f>
        <v>0</v>
      </c>
      <c r="V24" s="56">
        <f>'Supervision Schedule'!$D26</f>
        <v>0</v>
      </c>
      <c r="W24" s="57"/>
      <c r="X24" s="57"/>
      <c r="Y24" s="56">
        <f>'Supervision Schedule'!$E26</f>
        <v>0</v>
      </c>
      <c r="Z24" s="56">
        <f>'Supervision Schedule'!$F26</f>
        <v>0</v>
      </c>
      <c r="AA24" s="56">
        <f>'Supervision Schedule'!$G26</f>
        <v>0</v>
      </c>
      <c r="AB24" s="56">
        <f>'Supervision Schedule'!$H26</f>
        <v>0</v>
      </c>
      <c r="AC24" s="56">
        <f>'Supervision Schedule'!$C26</f>
        <v>0</v>
      </c>
      <c r="AD24" s="57"/>
      <c r="AE24" s="57"/>
      <c r="AF24" s="56">
        <f>'Supervision Schedule'!$D26</f>
        <v>0</v>
      </c>
      <c r="AG24" s="61">
        <f t="shared" si="0"/>
        <v>0</v>
      </c>
      <c r="AH24" s="54">
        <f>SUM(AG24+October!AI24)</f>
        <v>0</v>
      </c>
      <c r="AI24" s="47"/>
      <c r="AJ24" s="46"/>
      <c r="AK24" s="46"/>
      <c r="AL24" s="46"/>
      <c r="AM24" s="46"/>
      <c r="AN24" s="46"/>
    </row>
    <row r="25" spans="1:40" ht="12.95" customHeight="1" x14ac:dyDescent="0.2">
      <c r="A25" s="21">
        <f>'Supervision Schedule'!A27</f>
        <v>0</v>
      </c>
      <c r="B25" s="145">
        <f>'Supervision Schedule'!B27</f>
        <v>0</v>
      </c>
      <c r="C25" s="57"/>
      <c r="D25" s="56">
        <f>'Supervision Schedule'!$E27</f>
        <v>0</v>
      </c>
      <c r="E25" s="56">
        <f>'Supervision Schedule'!$F27</f>
        <v>0</v>
      </c>
      <c r="F25" s="56">
        <f>'Supervision Schedule'!$G27</f>
        <v>0</v>
      </c>
      <c r="G25" s="56">
        <f>'Supervision Schedule'!$H27</f>
        <v>0</v>
      </c>
      <c r="H25" s="56">
        <f>'Supervision Schedule'!$C27</f>
        <v>0</v>
      </c>
      <c r="I25" s="57"/>
      <c r="J25" s="57"/>
      <c r="K25" s="56">
        <f>'Supervision Schedule'!$D27</f>
        <v>0</v>
      </c>
      <c r="L25" s="56">
        <f>'Supervision Schedule'!$E27</f>
        <v>0</v>
      </c>
      <c r="M25" s="176"/>
      <c r="N25" s="173"/>
      <c r="O25" s="189"/>
      <c r="P25" s="57"/>
      <c r="Q25" s="57"/>
      <c r="R25" s="56">
        <f>'Supervision Schedule'!$F27</f>
        <v>0</v>
      </c>
      <c r="S25" s="56">
        <f>'Supervision Schedule'!$G27</f>
        <v>0</v>
      </c>
      <c r="T25" s="56">
        <f>'Supervision Schedule'!$H27</f>
        <v>0</v>
      </c>
      <c r="U25" s="56">
        <f>'Supervision Schedule'!$C27</f>
        <v>0</v>
      </c>
      <c r="V25" s="56">
        <f>'Supervision Schedule'!$D27</f>
        <v>0</v>
      </c>
      <c r="W25" s="57"/>
      <c r="X25" s="57"/>
      <c r="Y25" s="56">
        <f>'Supervision Schedule'!$E27</f>
        <v>0</v>
      </c>
      <c r="Z25" s="56">
        <f>'Supervision Schedule'!$F27</f>
        <v>0</v>
      </c>
      <c r="AA25" s="56">
        <f>'Supervision Schedule'!$G27</f>
        <v>0</v>
      </c>
      <c r="AB25" s="56">
        <f>'Supervision Schedule'!$H27</f>
        <v>0</v>
      </c>
      <c r="AC25" s="56">
        <f>'Supervision Schedule'!$C27</f>
        <v>0</v>
      </c>
      <c r="AD25" s="57"/>
      <c r="AE25" s="57"/>
      <c r="AF25" s="56">
        <f>'Supervision Schedule'!$D27</f>
        <v>0</v>
      </c>
      <c r="AG25" s="61">
        <f t="shared" si="0"/>
        <v>0</v>
      </c>
      <c r="AH25" s="54">
        <f>SUM(AG25+October!AI25)</f>
        <v>0</v>
      </c>
      <c r="AI25" s="47"/>
      <c r="AJ25" s="46"/>
      <c r="AK25" s="46"/>
      <c r="AL25" s="46"/>
      <c r="AM25" s="46"/>
      <c r="AN25" s="46"/>
    </row>
    <row r="26" spans="1:40" ht="12.95" customHeight="1" x14ac:dyDescent="0.2">
      <c r="A26" s="21">
        <f>'Supervision Schedule'!A28</f>
        <v>0</v>
      </c>
      <c r="B26" s="145">
        <f>'Supervision Schedule'!B28</f>
        <v>0</v>
      </c>
      <c r="C26" s="57"/>
      <c r="D26" s="56">
        <f>'Supervision Schedule'!$E28</f>
        <v>0</v>
      </c>
      <c r="E26" s="56">
        <f>'Supervision Schedule'!$F28</f>
        <v>0</v>
      </c>
      <c r="F26" s="56">
        <f>'Supervision Schedule'!$G28</f>
        <v>0</v>
      </c>
      <c r="G26" s="56">
        <f>'Supervision Schedule'!$H28</f>
        <v>0</v>
      </c>
      <c r="H26" s="56">
        <f>'Supervision Schedule'!$C28</f>
        <v>0</v>
      </c>
      <c r="I26" s="57"/>
      <c r="J26" s="57"/>
      <c r="K26" s="56">
        <f>'Supervision Schedule'!$D28</f>
        <v>0</v>
      </c>
      <c r="L26" s="56">
        <f>'Supervision Schedule'!$E28</f>
        <v>0</v>
      </c>
      <c r="M26" s="176"/>
      <c r="N26" s="173"/>
      <c r="O26" s="189"/>
      <c r="P26" s="57"/>
      <c r="Q26" s="57"/>
      <c r="R26" s="56">
        <f>'Supervision Schedule'!$F28</f>
        <v>0</v>
      </c>
      <c r="S26" s="56">
        <f>'Supervision Schedule'!$G28</f>
        <v>0</v>
      </c>
      <c r="T26" s="56">
        <f>'Supervision Schedule'!$H28</f>
        <v>0</v>
      </c>
      <c r="U26" s="56">
        <f>'Supervision Schedule'!$C28</f>
        <v>0</v>
      </c>
      <c r="V26" s="56">
        <f>'Supervision Schedule'!$D28</f>
        <v>0</v>
      </c>
      <c r="W26" s="57"/>
      <c r="X26" s="57"/>
      <c r="Y26" s="56">
        <f>'Supervision Schedule'!$E28</f>
        <v>0</v>
      </c>
      <c r="Z26" s="56">
        <f>'Supervision Schedule'!$F28</f>
        <v>0</v>
      </c>
      <c r="AA26" s="56">
        <f>'Supervision Schedule'!$G28</f>
        <v>0</v>
      </c>
      <c r="AB26" s="56">
        <f>'Supervision Schedule'!$H28</f>
        <v>0</v>
      </c>
      <c r="AC26" s="56">
        <f>'Supervision Schedule'!$C28</f>
        <v>0</v>
      </c>
      <c r="AD26" s="57"/>
      <c r="AE26" s="57"/>
      <c r="AF26" s="56">
        <f>'Supervision Schedule'!$D28</f>
        <v>0</v>
      </c>
      <c r="AG26" s="61">
        <f t="shared" si="0"/>
        <v>0</v>
      </c>
      <c r="AH26" s="54">
        <f>SUM(AG26+October!AI26)</f>
        <v>0</v>
      </c>
      <c r="AI26" s="47"/>
      <c r="AJ26" s="46"/>
      <c r="AK26" s="46"/>
      <c r="AL26" s="46"/>
      <c r="AM26" s="46"/>
      <c r="AN26" s="46"/>
    </row>
    <row r="27" spans="1:40" ht="12.95" customHeight="1" x14ac:dyDescent="0.2">
      <c r="A27" s="21">
        <f>'Supervision Schedule'!A29</f>
        <v>0</v>
      </c>
      <c r="B27" s="145">
        <f>'Supervision Schedule'!B29</f>
        <v>0</v>
      </c>
      <c r="C27" s="57"/>
      <c r="D27" s="56">
        <f>'Supervision Schedule'!$E29</f>
        <v>0</v>
      </c>
      <c r="E27" s="56">
        <f>'Supervision Schedule'!$F29</f>
        <v>0</v>
      </c>
      <c r="F27" s="56">
        <f>'Supervision Schedule'!$G29</f>
        <v>0</v>
      </c>
      <c r="G27" s="56">
        <f>'Supervision Schedule'!$H29</f>
        <v>0</v>
      </c>
      <c r="H27" s="56">
        <f>'Supervision Schedule'!$C29</f>
        <v>0</v>
      </c>
      <c r="I27" s="57"/>
      <c r="J27" s="57"/>
      <c r="K27" s="56">
        <f>'Supervision Schedule'!$D29</f>
        <v>0</v>
      </c>
      <c r="L27" s="56">
        <f>'Supervision Schedule'!$E29</f>
        <v>0</v>
      </c>
      <c r="M27" s="176"/>
      <c r="N27" s="173"/>
      <c r="O27" s="189"/>
      <c r="P27" s="57"/>
      <c r="Q27" s="57"/>
      <c r="R27" s="56">
        <f>'Supervision Schedule'!$F29</f>
        <v>0</v>
      </c>
      <c r="S27" s="56">
        <f>'Supervision Schedule'!$G29</f>
        <v>0</v>
      </c>
      <c r="T27" s="56">
        <f>'Supervision Schedule'!$H29</f>
        <v>0</v>
      </c>
      <c r="U27" s="56">
        <f>'Supervision Schedule'!$C29</f>
        <v>0</v>
      </c>
      <c r="V27" s="56">
        <f>'Supervision Schedule'!$D29</f>
        <v>0</v>
      </c>
      <c r="W27" s="57"/>
      <c r="X27" s="57"/>
      <c r="Y27" s="56">
        <f>'Supervision Schedule'!$E29</f>
        <v>0</v>
      </c>
      <c r="Z27" s="56">
        <f>'Supervision Schedule'!$F29</f>
        <v>0</v>
      </c>
      <c r="AA27" s="56">
        <f>'Supervision Schedule'!$G29</f>
        <v>0</v>
      </c>
      <c r="AB27" s="56">
        <f>'Supervision Schedule'!$H29</f>
        <v>0</v>
      </c>
      <c r="AC27" s="56">
        <f>'Supervision Schedule'!$C29</f>
        <v>0</v>
      </c>
      <c r="AD27" s="57"/>
      <c r="AE27" s="57"/>
      <c r="AF27" s="56">
        <f>'Supervision Schedule'!$D29</f>
        <v>0</v>
      </c>
      <c r="AG27" s="61">
        <f t="shared" si="0"/>
        <v>0</v>
      </c>
      <c r="AH27" s="54">
        <f>SUM(AG27+October!AI27)</f>
        <v>0</v>
      </c>
      <c r="AI27" s="47"/>
      <c r="AJ27" s="46"/>
      <c r="AK27" s="46"/>
      <c r="AL27" s="46"/>
      <c r="AM27" s="46"/>
      <c r="AN27" s="46"/>
    </row>
    <row r="28" spans="1:40" ht="12.95" customHeight="1" x14ac:dyDescent="0.2">
      <c r="A28" s="21">
        <f>'Supervision Schedule'!A30</f>
        <v>0</v>
      </c>
      <c r="B28" s="145">
        <f>'Supervision Schedule'!B30</f>
        <v>0</v>
      </c>
      <c r="C28" s="57"/>
      <c r="D28" s="56">
        <f>'Supervision Schedule'!$E30</f>
        <v>0</v>
      </c>
      <c r="E28" s="56">
        <f>'Supervision Schedule'!$F30</f>
        <v>0</v>
      </c>
      <c r="F28" s="56">
        <f>'Supervision Schedule'!$G30</f>
        <v>0</v>
      </c>
      <c r="G28" s="56">
        <f>'Supervision Schedule'!$H30</f>
        <v>0</v>
      </c>
      <c r="H28" s="56">
        <f>'Supervision Schedule'!$C30</f>
        <v>0</v>
      </c>
      <c r="I28" s="57"/>
      <c r="J28" s="57"/>
      <c r="K28" s="56">
        <f>'Supervision Schedule'!$D30</f>
        <v>0</v>
      </c>
      <c r="L28" s="56">
        <f>'Supervision Schedule'!$E30</f>
        <v>0</v>
      </c>
      <c r="M28" s="176"/>
      <c r="N28" s="173"/>
      <c r="O28" s="189"/>
      <c r="P28" s="57"/>
      <c r="Q28" s="57"/>
      <c r="R28" s="56">
        <f>'Supervision Schedule'!$F30</f>
        <v>0</v>
      </c>
      <c r="S28" s="56">
        <f>'Supervision Schedule'!$G30</f>
        <v>0</v>
      </c>
      <c r="T28" s="56">
        <f>'Supervision Schedule'!$H30</f>
        <v>0</v>
      </c>
      <c r="U28" s="56">
        <f>'Supervision Schedule'!$C30</f>
        <v>0</v>
      </c>
      <c r="V28" s="56">
        <f>'Supervision Schedule'!$D30</f>
        <v>0</v>
      </c>
      <c r="W28" s="57"/>
      <c r="X28" s="57"/>
      <c r="Y28" s="56">
        <f>'Supervision Schedule'!$E30</f>
        <v>0</v>
      </c>
      <c r="Z28" s="56">
        <f>'Supervision Schedule'!$F30</f>
        <v>0</v>
      </c>
      <c r="AA28" s="56">
        <f>'Supervision Schedule'!$G30</f>
        <v>0</v>
      </c>
      <c r="AB28" s="56">
        <f>'Supervision Schedule'!$H30</f>
        <v>0</v>
      </c>
      <c r="AC28" s="56">
        <f>'Supervision Schedule'!$C30</f>
        <v>0</v>
      </c>
      <c r="AD28" s="57"/>
      <c r="AE28" s="57"/>
      <c r="AF28" s="56">
        <f>'Supervision Schedule'!$D30</f>
        <v>0</v>
      </c>
      <c r="AG28" s="61">
        <f t="shared" si="0"/>
        <v>0</v>
      </c>
      <c r="AH28" s="54">
        <f>SUM(AG28+October!AI28)</f>
        <v>0</v>
      </c>
      <c r="AI28" s="47"/>
      <c r="AJ28" s="46"/>
      <c r="AK28" s="46"/>
      <c r="AL28" s="46"/>
      <c r="AM28" s="46"/>
      <c r="AN28" s="46"/>
    </row>
    <row r="29" spans="1:40" ht="12.95" customHeight="1" x14ac:dyDescent="0.2">
      <c r="A29" s="21">
        <f>'Supervision Schedule'!A31</f>
        <v>0</v>
      </c>
      <c r="B29" s="145">
        <f>'Supervision Schedule'!B31</f>
        <v>0</v>
      </c>
      <c r="C29" s="57"/>
      <c r="D29" s="56">
        <f>'Supervision Schedule'!$E31</f>
        <v>0</v>
      </c>
      <c r="E29" s="56">
        <f>'Supervision Schedule'!$F31</f>
        <v>0</v>
      </c>
      <c r="F29" s="56">
        <f>'Supervision Schedule'!$G31</f>
        <v>0</v>
      </c>
      <c r="G29" s="56">
        <f>'Supervision Schedule'!$H31</f>
        <v>0</v>
      </c>
      <c r="H29" s="56">
        <f>'Supervision Schedule'!$C31</f>
        <v>0</v>
      </c>
      <c r="I29" s="57"/>
      <c r="J29" s="57"/>
      <c r="K29" s="56">
        <f>'Supervision Schedule'!$D31</f>
        <v>0</v>
      </c>
      <c r="L29" s="56">
        <f>'Supervision Schedule'!$E31</f>
        <v>0</v>
      </c>
      <c r="M29" s="176"/>
      <c r="N29" s="173"/>
      <c r="O29" s="189"/>
      <c r="P29" s="57"/>
      <c r="Q29" s="57"/>
      <c r="R29" s="56">
        <f>'Supervision Schedule'!$F31</f>
        <v>0</v>
      </c>
      <c r="S29" s="56">
        <f>'Supervision Schedule'!$G31</f>
        <v>0</v>
      </c>
      <c r="T29" s="56">
        <f>'Supervision Schedule'!$H31</f>
        <v>0</v>
      </c>
      <c r="U29" s="56">
        <f>'Supervision Schedule'!$C31</f>
        <v>0</v>
      </c>
      <c r="V29" s="56">
        <f>'Supervision Schedule'!$D31</f>
        <v>0</v>
      </c>
      <c r="W29" s="57"/>
      <c r="X29" s="57"/>
      <c r="Y29" s="56">
        <f>'Supervision Schedule'!$E31</f>
        <v>0</v>
      </c>
      <c r="Z29" s="56">
        <f>'Supervision Schedule'!$F31</f>
        <v>0</v>
      </c>
      <c r="AA29" s="56">
        <f>'Supervision Schedule'!$G31</f>
        <v>0</v>
      </c>
      <c r="AB29" s="56">
        <f>'Supervision Schedule'!$H31</f>
        <v>0</v>
      </c>
      <c r="AC29" s="56">
        <f>'Supervision Schedule'!$C31</f>
        <v>0</v>
      </c>
      <c r="AD29" s="57"/>
      <c r="AE29" s="57"/>
      <c r="AF29" s="56">
        <f>'Supervision Schedule'!$D31</f>
        <v>0</v>
      </c>
      <c r="AG29" s="61">
        <f t="shared" si="0"/>
        <v>0</v>
      </c>
      <c r="AH29" s="54">
        <f>SUM(AG29+October!AI29)</f>
        <v>0</v>
      </c>
      <c r="AI29" s="47"/>
      <c r="AJ29" s="46"/>
      <c r="AK29" s="46"/>
      <c r="AL29" s="46"/>
      <c r="AM29" s="46"/>
      <c r="AN29" s="46"/>
    </row>
    <row r="30" spans="1:40" ht="12.95" customHeight="1" x14ac:dyDescent="0.2">
      <c r="A30" s="21">
        <f>'Supervision Schedule'!A32</f>
        <v>0</v>
      </c>
      <c r="B30" s="145">
        <f>'Supervision Schedule'!B32</f>
        <v>0</v>
      </c>
      <c r="C30" s="57"/>
      <c r="D30" s="56">
        <f>'Supervision Schedule'!$E32</f>
        <v>0</v>
      </c>
      <c r="E30" s="56">
        <f>'Supervision Schedule'!$F32</f>
        <v>0</v>
      </c>
      <c r="F30" s="56">
        <f>'Supervision Schedule'!$G32</f>
        <v>0</v>
      </c>
      <c r="G30" s="56">
        <f>'Supervision Schedule'!$H32</f>
        <v>0</v>
      </c>
      <c r="H30" s="56">
        <f>'Supervision Schedule'!$C32</f>
        <v>0</v>
      </c>
      <c r="I30" s="57"/>
      <c r="J30" s="57"/>
      <c r="K30" s="56">
        <f>'Supervision Schedule'!$D32</f>
        <v>0</v>
      </c>
      <c r="L30" s="56">
        <f>'Supervision Schedule'!$E32</f>
        <v>0</v>
      </c>
      <c r="M30" s="176"/>
      <c r="N30" s="173"/>
      <c r="O30" s="189"/>
      <c r="P30" s="57"/>
      <c r="Q30" s="57"/>
      <c r="R30" s="56">
        <f>'Supervision Schedule'!$F32</f>
        <v>0</v>
      </c>
      <c r="S30" s="56">
        <f>'Supervision Schedule'!$G32</f>
        <v>0</v>
      </c>
      <c r="T30" s="56">
        <f>'Supervision Schedule'!$H32</f>
        <v>0</v>
      </c>
      <c r="U30" s="56">
        <f>'Supervision Schedule'!$C32</f>
        <v>0</v>
      </c>
      <c r="V30" s="56">
        <f>'Supervision Schedule'!$D32</f>
        <v>0</v>
      </c>
      <c r="W30" s="57"/>
      <c r="X30" s="57"/>
      <c r="Y30" s="56">
        <f>'Supervision Schedule'!$E32</f>
        <v>0</v>
      </c>
      <c r="Z30" s="56">
        <f>'Supervision Schedule'!$F32</f>
        <v>0</v>
      </c>
      <c r="AA30" s="56">
        <f>'Supervision Schedule'!$G32</f>
        <v>0</v>
      </c>
      <c r="AB30" s="56">
        <f>'Supervision Schedule'!$H32</f>
        <v>0</v>
      </c>
      <c r="AC30" s="56">
        <f>'Supervision Schedule'!$C32</f>
        <v>0</v>
      </c>
      <c r="AD30" s="57"/>
      <c r="AE30" s="57"/>
      <c r="AF30" s="56">
        <f>'Supervision Schedule'!$D32</f>
        <v>0</v>
      </c>
      <c r="AG30" s="61">
        <f t="shared" si="0"/>
        <v>0</v>
      </c>
      <c r="AH30" s="54">
        <f>SUM(AG30+October!AI30)</f>
        <v>0</v>
      </c>
      <c r="AI30" s="47"/>
      <c r="AJ30" s="46"/>
      <c r="AK30" s="46"/>
      <c r="AL30" s="46"/>
      <c r="AM30" s="46"/>
      <c r="AN30" s="46"/>
    </row>
    <row r="31" spans="1:40" ht="12.95" customHeight="1" x14ac:dyDescent="0.2">
      <c r="A31" s="21">
        <f>'Supervision Schedule'!A33</f>
        <v>0</v>
      </c>
      <c r="B31" s="145">
        <f>'Supervision Schedule'!B33</f>
        <v>0</v>
      </c>
      <c r="C31" s="57"/>
      <c r="D31" s="56">
        <f>'Supervision Schedule'!$E33</f>
        <v>0</v>
      </c>
      <c r="E31" s="56">
        <f>'Supervision Schedule'!$F33</f>
        <v>0</v>
      </c>
      <c r="F31" s="56">
        <f>'Supervision Schedule'!$G33</f>
        <v>0</v>
      </c>
      <c r="G31" s="56">
        <f>'Supervision Schedule'!$H33</f>
        <v>0</v>
      </c>
      <c r="H31" s="56">
        <f>'Supervision Schedule'!$C33</f>
        <v>0</v>
      </c>
      <c r="I31" s="57"/>
      <c r="J31" s="57"/>
      <c r="K31" s="56">
        <f>'Supervision Schedule'!$D33</f>
        <v>0</v>
      </c>
      <c r="L31" s="56">
        <f>'Supervision Schedule'!$E33</f>
        <v>0</v>
      </c>
      <c r="M31" s="176"/>
      <c r="N31" s="173"/>
      <c r="O31" s="189"/>
      <c r="P31" s="57"/>
      <c r="Q31" s="57"/>
      <c r="R31" s="56">
        <f>'Supervision Schedule'!$F33</f>
        <v>0</v>
      </c>
      <c r="S31" s="56">
        <f>'Supervision Schedule'!$G33</f>
        <v>0</v>
      </c>
      <c r="T31" s="56">
        <f>'Supervision Schedule'!$H33</f>
        <v>0</v>
      </c>
      <c r="U31" s="56">
        <f>'Supervision Schedule'!$C33</f>
        <v>0</v>
      </c>
      <c r="V31" s="56">
        <f>'Supervision Schedule'!$D33</f>
        <v>0</v>
      </c>
      <c r="W31" s="57"/>
      <c r="X31" s="57"/>
      <c r="Y31" s="56">
        <f>'Supervision Schedule'!$E33</f>
        <v>0</v>
      </c>
      <c r="Z31" s="56">
        <f>'Supervision Schedule'!$F33</f>
        <v>0</v>
      </c>
      <c r="AA31" s="56">
        <f>'Supervision Schedule'!$G33</f>
        <v>0</v>
      </c>
      <c r="AB31" s="56">
        <f>'Supervision Schedule'!$H33</f>
        <v>0</v>
      </c>
      <c r="AC31" s="56">
        <f>'Supervision Schedule'!$C33</f>
        <v>0</v>
      </c>
      <c r="AD31" s="57"/>
      <c r="AE31" s="57"/>
      <c r="AF31" s="56">
        <f>'Supervision Schedule'!$D33</f>
        <v>0</v>
      </c>
      <c r="AG31" s="61">
        <f t="shared" si="0"/>
        <v>0</v>
      </c>
      <c r="AH31" s="54">
        <f>SUM(AG31+October!AI31)</f>
        <v>0</v>
      </c>
      <c r="AI31" s="47"/>
      <c r="AJ31" s="46"/>
      <c r="AK31" s="46"/>
      <c r="AL31" s="46"/>
      <c r="AM31" s="46"/>
      <c r="AN31" s="46"/>
    </row>
    <row r="32" spans="1:40" ht="12.95" customHeight="1" x14ac:dyDescent="0.2">
      <c r="A32" s="21">
        <f>'Supervision Schedule'!A34</f>
        <v>0</v>
      </c>
      <c r="B32" s="145">
        <f>'Supervision Schedule'!B34</f>
        <v>0</v>
      </c>
      <c r="C32" s="57"/>
      <c r="D32" s="56">
        <f>'Supervision Schedule'!$E34</f>
        <v>0</v>
      </c>
      <c r="E32" s="56">
        <f>'Supervision Schedule'!$F34</f>
        <v>0</v>
      </c>
      <c r="F32" s="56">
        <f>'Supervision Schedule'!$G34</f>
        <v>0</v>
      </c>
      <c r="G32" s="56">
        <f>'Supervision Schedule'!$H34</f>
        <v>0</v>
      </c>
      <c r="H32" s="56">
        <f>'Supervision Schedule'!$C34</f>
        <v>0</v>
      </c>
      <c r="I32" s="57"/>
      <c r="J32" s="57"/>
      <c r="K32" s="56">
        <f>'Supervision Schedule'!$D34</f>
        <v>0</v>
      </c>
      <c r="L32" s="56">
        <f>'Supervision Schedule'!$E34</f>
        <v>0</v>
      </c>
      <c r="M32" s="176"/>
      <c r="N32" s="173"/>
      <c r="O32" s="189"/>
      <c r="P32" s="57"/>
      <c r="Q32" s="57"/>
      <c r="R32" s="56">
        <f>'Supervision Schedule'!$F34</f>
        <v>0</v>
      </c>
      <c r="S32" s="56">
        <f>'Supervision Schedule'!$G34</f>
        <v>0</v>
      </c>
      <c r="T32" s="56">
        <f>'Supervision Schedule'!$H34</f>
        <v>0</v>
      </c>
      <c r="U32" s="56">
        <f>'Supervision Schedule'!$C34</f>
        <v>0</v>
      </c>
      <c r="V32" s="56">
        <f>'Supervision Schedule'!$D34</f>
        <v>0</v>
      </c>
      <c r="W32" s="57"/>
      <c r="X32" s="57"/>
      <c r="Y32" s="56">
        <f>'Supervision Schedule'!$E34</f>
        <v>0</v>
      </c>
      <c r="Z32" s="56">
        <f>'Supervision Schedule'!$F34</f>
        <v>0</v>
      </c>
      <c r="AA32" s="56">
        <f>'Supervision Schedule'!$G34</f>
        <v>0</v>
      </c>
      <c r="AB32" s="56">
        <f>'Supervision Schedule'!$H34</f>
        <v>0</v>
      </c>
      <c r="AC32" s="56">
        <f>'Supervision Schedule'!$C34</f>
        <v>0</v>
      </c>
      <c r="AD32" s="57"/>
      <c r="AE32" s="57"/>
      <c r="AF32" s="56">
        <f>'Supervision Schedule'!$D34</f>
        <v>0</v>
      </c>
      <c r="AG32" s="61">
        <f t="shared" si="0"/>
        <v>0</v>
      </c>
      <c r="AH32" s="54">
        <f>SUM(AG32+October!AI32)</f>
        <v>0</v>
      </c>
      <c r="AI32" s="47"/>
      <c r="AJ32" s="46"/>
      <c r="AK32" s="46"/>
      <c r="AL32" s="46"/>
      <c r="AM32" s="46"/>
      <c r="AN32" s="46"/>
    </row>
    <row r="33" spans="1:40" ht="12.95" customHeight="1" x14ac:dyDescent="0.2">
      <c r="A33" s="21">
        <f>'Supervision Schedule'!A35</f>
        <v>0</v>
      </c>
      <c r="B33" s="145">
        <f>'Supervision Schedule'!B35</f>
        <v>0</v>
      </c>
      <c r="C33" s="57"/>
      <c r="D33" s="56">
        <f>'Supervision Schedule'!$E35</f>
        <v>0</v>
      </c>
      <c r="E33" s="56">
        <f>'Supervision Schedule'!$F35</f>
        <v>0</v>
      </c>
      <c r="F33" s="56">
        <f>'Supervision Schedule'!$G35</f>
        <v>0</v>
      </c>
      <c r="G33" s="56">
        <f>'Supervision Schedule'!$H35</f>
        <v>0</v>
      </c>
      <c r="H33" s="56">
        <f>'Supervision Schedule'!$C35</f>
        <v>0</v>
      </c>
      <c r="I33" s="57"/>
      <c r="J33" s="57"/>
      <c r="K33" s="56">
        <f>'Supervision Schedule'!$D35</f>
        <v>0</v>
      </c>
      <c r="L33" s="56">
        <f>'Supervision Schedule'!$E35</f>
        <v>0</v>
      </c>
      <c r="M33" s="176"/>
      <c r="N33" s="173"/>
      <c r="O33" s="189"/>
      <c r="P33" s="57"/>
      <c r="Q33" s="57"/>
      <c r="R33" s="56">
        <f>'Supervision Schedule'!$F35</f>
        <v>0</v>
      </c>
      <c r="S33" s="56">
        <f>'Supervision Schedule'!$G35</f>
        <v>0</v>
      </c>
      <c r="T33" s="56">
        <f>'Supervision Schedule'!$H35</f>
        <v>0</v>
      </c>
      <c r="U33" s="56">
        <f>'Supervision Schedule'!$C35</f>
        <v>0</v>
      </c>
      <c r="V33" s="56">
        <f>'Supervision Schedule'!$D35</f>
        <v>0</v>
      </c>
      <c r="W33" s="57"/>
      <c r="X33" s="57"/>
      <c r="Y33" s="56">
        <f>'Supervision Schedule'!$E35</f>
        <v>0</v>
      </c>
      <c r="Z33" s="56">
        <f>'Supervision Schedule'!$F35</f>
        <v>0</v>
      </c>
      <c r="AA33" s="56">
        <f>'Supervision Schedule'!$G35</f>
        <v>0</v>
      </c>
      <c r="AB33" s="56">
        <f>'Supervision Schedule'!$H35</f>
        <v>0</v>
      </c>
      <c r="AC33" s="56">
        <f>'Supervision Schedule'!$C35</f>
        <v>0</v>
      </c>
      <c r="AD33" s="57"/>
      <c r="AE33" s="57"/>
      <c r="AF33" s="56">
        <f>'Supervision Schedule'!$D35</f>
        <v>0</v>
      </c>
      <c r="AG33" s="61">
        <f t="shared" si="0"/>
        <v>0</v>
      </c>
      <c r="AH33" s="54">
        <f>SUM(AG33+October!AI33)</f>
        <v>0</v>
      </c>
      <c r="AI33" s="47"/>
      <c r="AJ33" s="46"/>
      <c r="AK33" s="46"/>
      <c r="AL33" s="46"/>
      <c r="AM33" s="46"/>
      <c r="AN33" s="46"/>
    </row>
    <row r="34" spans="1:40" ht="12.95" customHeight="1" x14ac:dyDescent="0.2">
      <c r="A34" s="21">
        <f>'Supervision Schedule'!A36</f>
        <v>0</v>
      </c>
      <c r="B34" s="145">
        <f>'Supervision Schedule'!B36</f>
        <v>0</v>
      </c>
      <c r="C34" s="57"/>
      <c r="D34" s="56">
        <f>'Supervision Schedule'!$E36</f>
        <v>0</v>
      </c>
      <c r="E34" s="56">
        <f>'Supervision Schedule'!$F36</f>
        <v>0</v>
      </c>
      <c r="F34" s="56">
        <f>'Supervision Schedule'!$G36</f>
        <v>0</v>
      </c>
      <c r="G34" s="56">
        <f>'Supervision Schedule'!$H36</f>
        <v>0</v>
      </c>
      <c r="H34" s="56">
        <f>'Supervision Schedule'!$C36</f>
        <v>0</v>
      </c>
      <c r="I34" s="57"/>
      <c r="J34" s="57"/>
      <c r="K34" s="56">
        <f>'Supervision Schedule'!$D36</f>
        <v>0</v>
      </c>
      <c r="L34" s="56">
        <f>'Supervision Schedule'!$E36</f>
        <v>0</v>
      </c>
      <c r="M34" s="176"/>
      <c r="N34" s="173"/>
      <c r="O34" s="189"/>
      <c r="P34" s="57"/>
      <c r="Q34" s="57"/>
      <c r="R34" s="56">
        <f>'Supervision Schedule'!$F36</f>
        <v>0</v>
      </c>
      <c r="S34" s="56">
        <f>'Supervision Schedule'!$G36</f>
        <v>0</v>
      </c>
      <c r="T34" s="56">
        <f>'Supervision Schedule'!$H36</f>
        <v>0</v>
      </c>
      <c r="U34" s="56">
        <f>'Supervision Schedule'!$C36</f>
        <v>0</v>
      </c>
      <c r="V34" s="56">
        <f>'Supervision Schedule'!$D36</f>
        <v>0</v>
      </c>
      <c r="W34" s="57"/>
      <c r="X34" s="57"/>
      <c r="Y34" s="56">
        <f>'Supervision Schedule'!$E36</f>
        <v>0</v>
      </c>
      <c r="Z34" s="56">
        <f>'Supervision Schedule'!$F36</f>
        <v>0</v>
      </c>
      <c r="AA34" s="56">
        <f>'Supervision Schedule'!$G36</f>
        <v>0</v>
      </c>
      <c r="AB34" s="56">
        <f>'Supervision Schedule'!$H36</f>
        <v>0</v>
      </c>
      <c r="AC34" s="56">
        <f>'Supervision Schedule'!$C36</f>
        <v>0</v>
      </c>
      <c r="AD34" s="57"/>
      <c r="AE34" s="57"/>
      <c r="AF34" s="56">
        <f>'Supervision Schedule'!$D36</f>
        <v>0</v>
      </c>
      <c r="AG34" s="61">
        <f t="shared" si="0"/>
        <v>0</v>
      </c>
      <c r="AH34" s="54">
        <f>SUM(AG34+October!AI34)</f>
        <v>0</v>
      </c>
      <c r="AI34" s="47"/>
      <c r="AJ34" s="46"/>
      <c r="AK34" s="46"/>
      <c r="AL34" s="46"/>
      <c r="AM34" s="46"/>
      <c r="AN34" s="46"/>
    </row>
    <row r="35" spans="1:40" ht="12.95" customHeight="1" x14ac:dyDescent="0.2">
      <c r="A35" s="21">
        <f>'Supervision Schedule'!A37</f>
        <v>0</v>
      </c>
      <c r="B35" s="145">
        <f>'Supervision Schedule'!B37</f>
        <v>0</v>
      </c>
      <c r="C35" s="57"/>
      <c r="D35" s="56">
        <f>'Supervision Schedule'!$E37</f>
        <v>0</v>
      </c>
      <c r="E35" s="56">
        <f>'Supervision Schedule'!$F37</f>
        <v>0</v>
      </c>
      <c r="F35" s="56">
        <f>'Supervision Schedule'!$G37</f>
        <v>0</v>
      </c>
      <c r="G35" s="56">
        <f>'Supervision Schedule'!$H37</f>
        <v>0</v>
      </c>
      <c r="H35" s="56">
        <f>'Supervision Schedule'!$C37</f>
        <v>0</v>
      </c>
      <c r="I35" s="57"/>
      <c r="J35" s="57"/>
      <c r="K35" s="56">
        <f>'Supervision Schedule'!$D37</f>
        <v>0</v>
      </c>
      <c r="L35" s="56">
        <f>'Supervision Schedule'!$E37</f>
        <v>0</v>
      </c>
      <c r="M35" s="176"/>
      <c r="N35" s="173"/>
      <c r="O35" s="189"/>
      <c r="P35" s="57"/>
      <c r="Q35" s="57"/>
      <c r="R35" s="56">
        <f>'Supervision Schedule'!$F37</f>
        <v>0</v>
      </c>
      <c r="S35" s="56">
        <f>'Supervision Schedule'!$G37</f>
        <v>0</v>
      </c>
      <c r="T35" s="56">
        <f>'Supervision Schedule'!$H37</f>
        <v>0</v>
      </c>
      <c r="U35" s="56">
        <f>'Supervision Schedule'!$C37</f>
        <v>0</v>
      </c>
      <c r="V35" s="56">
        <f>'Supervision Schedule'!$D37</f>
        <v>0</v>
      </c>
      <c r="W35" s="57"/>
      <c r="X35" s="57"/>
      <c r="Y35" s="56">
        <f>'Supervision Schedule'!$E37</f>
        <v>0</v>
      </c>
      <c r="Z35" s="56">
        <f>'Supervision Schedule'!$F37</f>
        <v>0</v>
      </c>
      <c r="AA35" s="56">
        <f>'Supervision Schedule'!$G37</f>
        <v>0</v>
      </c>
      <c r="AB35" s="56">
        <f>'Supervision Schedule'!$H37</f>
        <v>0</v>
      </c>
      <c r="AC35" s="56">
        <f>'Supervision Schedule'!$C37</f>
        <v>0</v>
      </c>
      <c r="AD35" s="57"/>
      <c r="AE35" s="57"/>
      <c r="AF35" s="56">
        <f>'Supervision Schedule'!$D37</f>
        <v>0</v>
      </c>
      <c r="AG35" s="61">
        <f t="shared" si="0"/>
        <v>0</v>
      </c>
      <c r="AH35" s="54">
        <f>SUM(AG35+October!AI35)</f>
        <v>0</v>
      </c>
      <c r="AI35" s="47"/>
      <c r="AJ35" s="46"/>
      <c r="AK35" s="46"/>
      <c r="AL35" s="46"/>
      <c r="AM35" s="46"/>
      <c r="AN35" s="46"/>
    </row>
    <row r="36" spans="1:40" ht="12.95" customHeight="1" x14ac:dyDescent="0.2">
      <c r="A36" s="21">
        <f>'Supervision Schedule'!A38</f>
        <v>0</v>
      </c>
      <c r="B36" s="145">
        <f>'Supervision Schedule'!B38</f>
        <v>0</v>
      </c>
      <c r="C36" s="57"/>
      <c r="D36" s="56">
        <f>'Supervision Schedule'!$E38</f>
        <v>0</v>
      </c>
      <c r="E36" s="56">
        <f>'Supervision Schedule'!$F38</f>
        <v>0</v>
      </c>
      <c r="F36" s="56">
        <f>'Supervision Schedule'!$G38</f>
        <v>0</v>
      </c>
      <c r="G36" s="56">
        <f>'Supervision Schedule'!$H38</f>
        <v>0</v>
      </c>
      <c r="H36" s="56">
        <f>'Supervision Schedule'!$C38</f>
        <v>0</v>
      </c>
      <c r="I36" s="57"/>
      <c r="J36" s="57"/>
      <c r="K36" s="56">
        <f>'Supervision Schedule'!$D38</f>
        <v>0</v>
      </c>
      <c r="L36" s="56">
        <f>'Supervision Schedule'!$E38</f>
        <v>0</v>
      </c>
      <c r="M36" s="176"/>
      <c r="N36" s="173"/>
      <c r="O36" s="189"/>
      <c r="P36" s="57"/>
      <c r="Q36" s="57"/>
      <c r="R36" s="56">
        <f>'Supervision Schedule'!$F38</f>
        <v>0</v>
      </c>
      <c r="S36" s="56">
        <f>'Supervision Schedule'!$G38</f>
        <v>0</v>
      </c>
      <c r="T36" s="56">
        <f>'Supervision Schedule'!$H38</f>
        <v>0</v>
      </c>
      <c r="U36" s="56">
        <f>'Supervision Schedule'!$C38</f>
        <v>0</v>
      </c>
      <c r="V36" s="56">
        <f>'Supervision Schedule'!$D38</f>
        <v>0</v>
      </c>
      <c r="W36" s="57"/>
      <c r="X36" s="57"/>
      <c r="Y36" s="56">
        <f>'Supervision Schedule'!$E38</f>
        <v>0</v>
      </c>
      <c r="Z36" s="56">
        <f>'Supervision Schedule'!$F38</f>
        <v>0</v>
      </c>
      <c r="AA36" s="56">
        <f>'Supervision Schedule'!$G38</f>
        <v>0</v>
      </c>
      <c r="AB36" s="56">
        <f>'Supervision Schedule'!$H38</f>
        <v>0</v>
      </c>
      <c r="AC36" s="56">
        <f>'Supervision Schedule'!$C38</f>
        <v>0</v>
      </c>
      <c r="AD36" s="57"/>
      <c r="AE36" s="57"/>
      <c r="AF36" s="56">
        <f>'Supervision Schedule'!$D38</f>
        <v>0</v>
      </c>
      <c r="AG36" s="61">
        <f t="shared" si="0"/>
        <v>0</v>
      </c>
      <c r="AH36" s="54">
        <f>SUM(AG36+October!AI36)</f>
        <v>0</v>
      </c>
      <c r="AI36" s="47"/>
      <c r="AJ36" s="46"/>
      <c r="AK36" s="46"/>
      <c r="AL36" s="46"/>
      <c r="AM36" s="46"/>
      <c r="AN36" s="46"/>
    </row>
    <row r="37" spans="1:40" ht="12.95" customHeight="1" x14ac:dyDescent="0.2">
      <c r="A37" s="21">
        <f>'Supervision Schedule'!A39</f>
        <v>0</v>
      </c>
      <c r="B37" s="145">
        <f>'Supervision Schedule'!B39</f>
        <v>0</v>
      </c>
      <c r="C37" s="57"/>
      <c r="D37" s="56">
        <f>'Supervision Schedule'!$E39</f>
        <v>0</v>
      </c>
      <c r="E37" s="56">
        <f>'Supervision Schedule'!$F39</f>
        <v>0</v>
      </c>
      <c r="F37" s="56">
        <f>'Supervision Schedule'!$G39</f>
        <v>0</v>
      </c>
      <c r="G37" s="56">
        <f>'Supervision Schedule'!$H39</f>
        <v>0</v>
      </c>
      <c r="H37" s="56">
        <f>'Supervision Schedule'!$C39</f>
        <v>0</v>
      </c>
      <c r="I37" s="57"/>
      <c r="J37" s="57"/>
      <c r="K37" s="56">
        <f>'Supervision Schedule'!$D39</f>
        <v>0</v>
      </c>
      <c r="L37" s="56">
        <f>'Supervision Schedule'!$E39</f>
        <v>0</v>
      </c>
      <c r="M37" s="176"/>
      <c r="N37" s="173"/>
      <c r="O37" s="189"/>
      <c r="P37" s="57"/>
      <c r="Q37" s="57"/>
      <c r="R37" s="56">
        <f>'Supervision Schedule'!$F39</f>
        <v>0</v>
      </c>
      <c r="S37" s="56">
        <f>'Supervision Schedule'!$G39</f>
        <v>0</v>
      </c>
      <c r="T37" s="56">
        <f>'Supervision Schedule'!$H39</f>
        <v>0</v>
      </c>
      <c r="U37" s="56">
        <f>'Supervision Schedule'!$C39</f>
        <v>0</v>
      </c>
      <c r="V37" s="56">
        <f>'Supervision Schedule'!$D39</f>
        <v>0</v>
      </c>
      <c r="W37" s="57"/>
      <c r="X37" s="57"/>
      <c r="Y37" s="56">
        <f>'Supervision Schedule'!$E39</f>
        <v>0</v>
      </c>
      <c r="Z37" s="56">
        <f>'Supervision Schedule'!$F39</f>
        <v>0</v>
      </c>
      <c r="AA37" s="56">
        <f>'Supervision Schedule'!$G39</f>
        <v>0</v>
      </c>
      <c r="AB37" s="56">
        <f>'Supervision Schedule'!$H39</f>
        <v>0</v>
      </c>
      <c r="AC37" s="56">
        <f>'Supervision Schedule'!$C39</f>
        <v>0</v>
      </c>
      <c r="AD37" s="57"/>
      <c r="AE37" s="57"/>
      <c r="AF37" s="56">
        <f>'Supervision Schedule'!$D39</f>
        <v>0</v>
      </c>
      <c r="AG37" s="61">
        <f t="shared" si="0"/>
        <v>0</v>
      </c>
      <c r="AH37" s="54">
        <f>SUM(AG37+October!AI37)</f>
        <v>0</v>
      </c>
      <c r="AI37" s="47"/>
      <c r="AJ37" s="46"/>
      <c r="AK37" s="46"/>
      <c r="AL37" s="46"/>
      <c r="AM37" s="46"/>
      <c r="AN37" s="46"/>
    </row>
    <row r="38" spans="1:40" ht="12.95" customHeight="1" x14ac:dyDescent="0.2">
      <c r="A38" s="21">
        <f>'Supervision Schedule'!A40</f>
        <v>0</v>
      </c>
      <c r="B38" s="145">
        <f>'Supervision Schedule'!B40</f>
        <v>0</v>
      </c>
      <c r="C38" s="57"/>
      <c r="D38" s="56">
        <f>'Supervision Schedule'!$E40</f>
        <v>0</v>
      </c>
      <c r="E38" s="56">
        <f>'Supervision Schedule'!$F40</f>
        <v>0</v>
      </c>
      <c r="F38" s="56">
        <f>'Supervision Schedule'!$G40</f>
        <v>0</v>
      </c>
      <c r="G38" s="56">
        <f>'Supervision Schedule'!$H40</f>
        <v>0</v>
      </c>
      <c r="H38" s="56">
        <f>'Supervision Schedule'!$C40</f>
        <v>0</v>
      </c>
      <c r="I38" s="57"/>
      <c r="J38" s="57"/>
      <c r="K38" s="56">
        <f>'Supervision Schedule'!$D40</f>
        <v>0</v>
      </c>
      <c r="L38" s="56">
        <f>'Supervision Schedule'!$E40</f>
        <v>0</v>
      </c>
      <c r="M38" s="176"/>
      <c r="N38" s="173"/>
      <c r="O38" s="189"/>
      <c r="P38" s="57"/>
      <c r="Q38" s="57"/>
      <c r="R38" s="56">
        <f>'Supervision Schedule'!$F40</f>
        <v>0</v>
      </c>
      <c r="S38" s="56">
        <f>'Supervision Schedule'!$G40</f>
        <v>0</v>
      </c>
      <c r="T38" s="56">
        <f>'Supervision Schedule'!$H40</f>
        <v>0</v>
      </c>
      <c r="U38" s="56">
        <f>'Supervision Schedule'!$C40</f>
        <v>0</v>
      </c>
      <c r="V38" s="56">
        <f>'Supervision Schedule'!$D40</f>
        <v>0</v>
      </c>
      <c r="W38" s="57"/>
      <c r="X38" s="57"/>
      <c r="Y38" s="56">
        <f>'Supervision Schedule'!$E40</f>
        <v>0</v>
      </c>
      <c r="Z38" s="56">
        <f>'Supervision Schedule'!$F40</f>
        <v>0</v>
      </c>
      <c r="AA38" s="56">
        <f>'Supervision Schedule'!$G40</f>
        <v>0</v>
      </c>
      <c r="AB38" s="56">
        <f>'Supervision Schedule'!$H40</f>
        <v>0</v>
      </c>
      <c r="AC38" s="56">
        <f>'Supervision Schedule'!$C40</f>
        <v>0</v>
      </c>
      <c r="AD38" s="57"/>
      <c r="AE38" s="57"/>
      <c r="AF38" s="56">
        <f>'Supervision Schedule'!$D40</f>
        <v>0</v>
      </c>
      <c r="AG38" s="61">
        <f t="shared" si="0"/>
        <v>0</v>
      </c>
      <c r="AH38" s="54">
        <f>SUM(AG38+October!AI38)</f>
        <v>0</v>
      </c>
      <c r="AI38" s="47"/>
      <c r="AJ38" s="46"/>
      <c r="AK38" s="46"/>
      <c r="AL38" s="46"/>
      <c r="AM38" s="46"/>
      <c r="AN38" s="46"/>
    </row>
    <row r="39" spans="1:40" ht="12.95" customHeight="1" x14ac:dyDescent="0.2">
      <c r="A39" s="21">
        <f>'Supervision Schedule'!A41</f>
        <v>0</v>
      </c>
      <c r="B39" s="145">
        <f>'Supervision Schedule'!B41</f>
        <v>0</v>
      </c>
      <c r="C39" s="57"/>
      <c r="D39" s="56">
        <f>'Supervision Schedule'!$E41</f>
        <v>0</v>
      </c>
      <c r="E39" s="56">
        <f>'Supervision Schedule'!$F41</f>
        <v>0</v>
      </c>
      <c r="F39" s="56">
        <f>'Supervision Schedule'!$G41</f>
        <v>0</v>
      </c>
      <c r="G39" s="56">
        <f>'Supervision Schedule'!$H41</f>
        <v>0</v>
      </c>
      <c r="H39" s="56">
        <f>'Supervision Schedule'!$C41</f>
        <v>0</v>
      </c>
      <c r="I39" s="57"/>
      <c r="J39" s="57"/>
      <c r="K39" s="56">
        <f>'Supervision Schedule'!$D41</f>
        <v>0</v>
      </c>
      <c r="L39" s="56">
        <f>'Supervision Schedule'!$E41</f>
        <v>0</v>
      </c>
      <c r="M39" s="176"/>
      <c r="N39" s="173"/>
      <c r="O39" s="189"/>
      <c r="P39" s="57"/>
      <c r="Q39" s="57"/>
      <c r="R39" s="56">
        <f>'Supervision Schedule'!$F41</f>
        <v>0</v>
      </c>
      <c r="S39" s="56">
        <f>'Supervision Schedule'!$G41</f>
        <v>0</v>
      </c>
      <c r="T39" s="56">
        <f>'Supervision Schedule'!$H41</f>
        <v>0</v>
      </c>
      <c r="U39" s="56">
        <f>'Supervision Schedule'!$C41</f>
        <v>0</v>
      </c>
      <c r="V39" s="56">
        <f>'Supervision Schedule'!$D41</f>
        <v>0</v>
      </c>
      <c r="W39" s="57"/>
      <c r="X39" s="57"/>
      <c r="Y39" s="56">
        <f>'Supervision Schedule'!$E41</f>
        <v>0</v>
      </c>
      <c r="Z39" s="56">
        <f>'Supervision Schedule'!$F41</f>
        <v>0</v>
      </c>
      <c r="AA39" s="56">
        <f>'Supervision Schedule'!$G41</f>
        <v>0</v>
      </c>
      <c r="AB39" s="56">
        <f>'Supervision Schedule'!$H41</f>
        <v>0</v>
      </c>
      <c r="AC39" s="56">
        <f>'Supervision Schedule'!$C41</f>
        <v>0</v>
      </c>
      <c r="AD39" s="57"/>
      <c r="AE39" s="57"/>
      <c r="AF39" s="56">
        <f>'Supervision Schedule'!$D41</f>
        <v>0</v>
      </c>
      <c r="AG39" s="61">
        <f t="shared" si="0"/>
        <v>0</v>
      </c>
      <c r="AH39" s="54">
        <f>SUM(AG39+October!AI39)</f>
        <v>0</v>
      </c>
      <c r="AI39" s="47"/>
      <c r="AJ39" s="46"/>
      <c r="AK39" s="46"/>
      <c r="AL39" s="46"/>
      <c r="AM39" s="46"/>
      <c r="AN39" s="46"/>
    </row>
    <row r="40" spans="1:40" ht="12.95" customHeight="1" x14ac:dyDescent="0.2">
      <c r="A40" s="21">
        <f>'Supervision Schedule'!A42</f>
        <v>0</v>
      </c>
      <c r="B40" s="145">
        <f>'Supervision Schedule'!B42</f>
        <v>0</v>
      </c>
      <c r="C40" s="57"/>
      <c r="D40" s="56">
        <f>'Supervision Schedule'!$E42</f>
        <v>0</v>
      </c>
      <c r="E40" s="56">
        <f>'Supervision Schedule'!$F42</f>
        <v>0</v>
      </c>
      <c r="F40" s="56">
        <f>'Supervision Schedule'!$G42</f>
        <v>0</v>
      </c>
      <c r="G40" s="56">
        <f>'Supervision Schedule'!$H42</f>
        <v>0</v>
      </c>
      <c r="H40" s="56">
        <f>'Supervision Schedule'!$C42</f>
        <v>0</v>
      </c>
      <c r="I40" s="57"/>
      <c r="J40" s="57"/>
      <c r="K40" s="56">
        <f>'Supervision Schedule'!$D42</f>
        <v>0</v>
      </c>
      <c r="L40" s="56">
        <f>'Supervision Schedule'!$E42</f>
        <v>0</v>
      </c>
      <c r="M40" s="176"/>
      <c r="N40" s="173"/>
      <c r="O40" s="189"/>
      <c r="P40" s="57"/>
      <c r="Q40" s="57"/>
      <c r="R40" s="56">
        <f>'Supervision Schedule'!$F42</f>
        <v>0</v>
      </c>
      <c r="S40" s="56">
        <f>'Supervision Schedule'!$G42</f>
        <v>0</v>
      </c>
      <c r="T40" s="56">
        <f>'Supervision Schedule'!$H42</f>
        <v>0</v>
      </c>
      <c r="U40" s="56">
        <f>'Supervision Schedule'!$C42</f>
        <v>0</v>
      </c>
      <c r="V40" s="56">
        <f>'Supervision Schedule'!$D42</f>
        <v>0</v>
      </c>
      <c r="W40" s="57"/>
      <c r="X40" s="57"/>
      <c r="Y40" s="56">
        <f>'Supervision Schedule'!$E42</f>
        <v>0</v>
      </c>
      <c r="Z40" s="56">
        <f>'Supervision Schedule'!$F42</f>
        <v>0</v>
      </c>
      <c r="AA40" s="56">
        <f>'Supervision Schedule'!$G42</f>
        <v>0</v>
      </c>
      <c r="AB40" s="56">
        <f>'Supervision Schedule'!$H42</f>
        <v>0</v>
      </c>
      <c r="AC40" s="56">
        <f>'Supervision Schedule'!$C42</f>
        <v>0</v>
      </c>
      <c r="AD40" s="57"/>
      <c r="AE40" s="57"/>
      <c r="AF40" s="56">
        <f>'Supervision Schedule'!$D42</f>
        <v>0</v>
      </c>
      <c r="AG40" s="61">
        <f t="shared" si="0"/>
        <v>0</v>
      </c>
      <c r="AH40" s="54">
        <f>SUM(AG40+October!AI40)</f>
        <v>0</v>
      </c>
      <c r="AI40" s="47"/>
      <c r="AJ40" s="46"/>
      <c r="AK40" s="46"/>
      <c r="AL40" s="46"/>
      <c r="AM40" s="46"/>
      <c r="AN40" s="46"/>
    </row>
    <row r="41" spans="1:40" ht="12.95" customHeight="1" thickBot="1" x14ac:dyDescent="0.25">
      <c r="A41" s="21">
        <f>'Supervision Schedule'!A43</f>
        <v>0</v>
      </c>
      <c r="B41" s="145">
        <f>'Supervision Schedule'!B43</f>
        <v>0</v>
      </c>
      <c r="C41" s="57"/>
      <c r="D41" s="56">
        <f>'Supervision Schedule'!$E43</f>
        <v>0</v>
      </c>
      <c r="E41" s="56">
        <f>'Supervision Schedule'!$F43</f>
        <v>0</v>
      </c>
      <c r="F41" s="56">
        <f>'Supervision Schedule'!$G43</f>
        <v>0</v>
      </c>
      <c r="G41" s="56">
        <f>'Supervision Schedule'!$H43</f>
        <v>0</v>
      </c>
      <c r="H41" s="56">
        <f>'Supervision Schedule'!$C43</f>
        <v>0</v>
      </c>
      <c r="I41" s="224"/>
      <c r="J41" s="224"/>
      <c r="K41" s="56">
        <f>'Supervision Schedule'!$D43</f>
        <v>0</v>
      </c>
      <c r="L41" s="56">
        <f>'Supervision Schedule'!$E43</f>
        <v>0</v>
      </c>
      <c r="M41" s="176"/>
      <c r="N41" s="174"/>
      <c r="O41" s="189"/>
      <c r="P41" s="57"/>
      <c r="Q41" s="57"/>
      <c r="R41" s="56">
        <f>'Supervision Schedule'!$F43</f>
        <v>0</v>
      </c>
      <c r="S41" s="56">
        <f>'Supervision Schedule'!$G43</f>
        <v>0</v>
      </c>
      <c r="T41" s="56">
        <f>'Supervision Schedule'!$H43</f>
        <v>0</v>
      </c>
      <c r="U41" s="56">
        <f>'Supervision Schedule'!$C43</f>
        <v>0</v>
      </c>
      <c r="V41" s="56">
        <f>'Supervision Schedule'!$D43</f>
        <v>0</v>
      </c>
      <c r="W41" s="224"/>
      <c r="X41" s="224"/>
      <c r="Y41" s="238">
        <f>'Supervision Schedule'!$E43</f>
        <v>0</v>
      </c>
      <c r="Z41" s="147">
        <f>'Supervision Schedule'!$F43</f>
        <v>0</v>
      </c>
      <c r="AA41" s="238">
        <f>'Supervision Schedule'!$G43</f>
        <v>0</v>
      </c>
      <c r="AB41" s="147">
        <f>'Supervision Schedule'!$H43</f>
        <v>0</v>
      </c>
      <c r="AC41" s="56">
        <f>'Supervision Schedule'!$C43</f>
        <v>0</v>
      </c>
      <c r="AD41" s="57"/>
      <c r="AE41" s="57"/>
      <c r="AF41" s="56">
        <f>'Supervision Schedule'!$D43</f>
        <v>0</v>
      </c>
      <c r="AG41" s="61">
        <f t="shared" si="0"/>
        <v>0</v>
      </c>
      <c r="AH41" s="54">
        <f>SUM(AG41+October!AI41)</f>
        <v>0</v>
      </c>
      <c r="AI41" s="47"/>
      <c r="AJ41" s="46"/>
      <c r="AK41" s="46"/>
      <c r="AL41" s="46"/>
      <c r="AM41" s="46"/>
      <c r="AN41" s="46"/>
    </row>
    <row r="42" spans="1:40" s="32" customFormat="1" ht="12.95" customHeight="1" thickTop="1" x14ac:dyDescent="0.2">
      <c r="A42" s="22" t="s">
        <v>32</v>
      </c>
      <c r="B42" s="22"/>
      <c r="C42" s="58">
        <f t="shared" ref="C42:AH42" si="1">SUM(C8:C41)</f>
        <v>0</v>
      </c>
      <c r="D42" s="58">
        <f t="shared" si="1"/>
        <v>0</v>
      </c>
      <c r="E42" s="58">
        <f t="shared" si="1"/>
        <v>0</v>
      </c>
      <c r="F42" s="58">
        <f t="shared" si="1"/>
        <v>0</v>
      </c>
      <c r="G42" s="58">
        <f t="shared" si="1"/>
        <v>0</v>
      </c>
      <c r="H42" s="58">
        <f t="shared" si="1"/>
        <v>0</v>
      </c>
      <c r="I42" s="58">
        <f t="shared" si="1"/>
        <v>0</v>
      </c>
      <c r="J42" s="58">
        <f t="shared" si="1"/>
        <v>0</v>
      </c>
      <c r="K42" s="58">
        <f t="shared" si="1"/>
        <v>0</v>
      </c>
      <c r="L42" s="58">
        <f t="shared" si="1"/>
        <v>0</v>
      </c>
      <c r="M42" s="58">
        <f t="shared" si="1"/>
        <v>0</v>
      </c>
      <c r="N42" s="58">
        <f t="shared" si="1"/>
        <v>0</v>
      </c>
      <c r="O42" s="58">
        <f t="shared" si="1"/>
        <v>0</v>
      </c>
      <c r="P42" s="58">
        <f t="shared" si="1"/>
        <v>0</v>
      </c>
      <c r="Q42" s="58">
        <f t="shared" si="1"/>
        <v>0</v>
      </c>
      <c r="R42" s="58">
        <f t="shared" si="1"/>
        <v>0</v>
      </c>
      <c r="S42" s="58">
        <f t="shared" si="1"/>
        <v>0</v>
      </c>
      <c r="T42" s="58">
        <f t="shared" si="1"/>
        <v>0</v>
      </c>
      <c r="U42" s="58">
        <f t="shared" si="1"/>
        <v>0</v>
      </c>
      <c r="V42" s="58">
        <f t="shared" si="1"/>
        <v>0</v>
      </c>
      <c r="W42" s="58">
        <f t="shared" si="1"/>
        <v>0</v>
      </c>
      <c r="X42" s="58">
        <f t="shared" si="1"/>
        <v>0</v>
      </c>
      <c r="Y42" s="58">
        <f t="shared" si="1"/>
        <v>0</v>
      </c>
      <c r="Z42" s="58">
        <f t="shared" si="1"/>
        <v>0</v>
      </c>
      <c r="AA42" s="58">
        <f t="shared" si="1"/>
        <v>0</v>
      </c>
      <c r="AB42" s="58">
        <f t="shared" si="1"/>
        <v>0</v>
      </c>
      <c r="AC42" s="58">
        <f t="shared" si="1"/>
        <v>0</v>
      </c>
      <c r="AD42" s="100">
        <f t="shared" si="1"/>
        <v>0</v>
      </c>
      <c r="AE42" s="100">
        <f t="shared" si="1"/>
        <v>0</v>
      </c>
      <c r="AF42" s="100">
        <f t="shared" si="1"/>
        <v>0</v>
      </c>
      <c r="AG42" s="156">
        <f t="shared" si="1"/>
        <v>0</v>
      </c>
      <c r="AH42" s="58">
        <f t="shared" si="1"/>
        <v>0</v>
      </c>
      <c r="AI42" s="48"/>
      <c r="AJ42" s="48"/>
      <c r="AK42" s="48"/>
      <c r="AL42" s="48"/>
      <c r="AM42" s="48"/>
      <c r="AN42" s="48"/>
    </row>
    <row r="43" spans="1:40" x14ac:dyDescent="0.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2"/>
    </row>
    <row r="44" spans="1:40" x14ac:dyDescent="0.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2"/>
    </row>
    <row r="45" spans="1:40" x14ac:dyDescent="0.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2"/>
    </row>
    <row r="46" spans="1:40" x14ac:dyDescent="0.2">
      <c r="AI46" s="2"/>
    </row>
    <row r="47" spans="1:40" x14ac:dyDescent="0.2">
      <c r="AI47" s="2"/>
    </row>
    <row r="48" spans="1:40" x14ac:dyDescent="0.2">
      <c r="AI48" s="2"/>
    </row>
    <row r="49" spans="35:35" x14ac:dyDescent="0.2">
      <c r="AI49" s="2"/>
    </row>
    <row r="50" spans="35:35" x14ac:dyDescent="0.2">
      <c r="AI50" s="2"/>
    </row>
    <row r="51" spans="35:35" x14ac:dyDescent="0.2">
      <c r="AI51" s="2"/>
    </row>
    <row r="52" spans="35:35" x14ac:dyDescent="0.2">
      <c r="AI52" s="2"/>
    </row>
    <row r="53" spans="35:35" x14ac:dyDescent="0.2">
      <c r="AI53" s="2"/>
    </row>
    <row r="54" spans="35:35" x14ac:dyDescent="0.2">
      <c r="AI54" s="2"/>
    </row>
    <row r="55" spans="35:35" x14ac:dyDescent="0.2">
      <c r="AI55" s="2"/>
    </row>
    <row r="56" spans="35:35" x14ac:dyDescent="0.2">
      <c r="AI56" s="2"/>
    </row>
    <row r="57" spans="35:35" x14ac:dyDescent="0.2">
      <c r="AI57" s="2"/>
    </row>
    <row r="58" spans="35:35" x14ac:dyDescent="0.2">
      <c r="AI58" s="2"/>
    </row>
    <row r="59" spans="35:35" x14ac:dyDescent="0.2">
      <c r="AI59" s="2"/>
    </row>
    <row r="60" spans="35:35" x14ac:dyDescent="0.2">
      <c r="AI60" s="2"/>
    </row>
    <row r="61" spans="35:35" x14ac:dyDescent="0.2">
      <c r="AI61" s="2"/>
    </row>
    <row r="62" spans="35:35" x14ac:dyDescent="0.2">
      <c r="AI62" s="2"/>
    </row>
    <row r="63" spans="35:35" x14ac:dyDescent="0.2">
      <c r="AI63" s="2"/>
    </row>
    <row r="64" spans="35:35" x14ac:dyDescent="0.2">
      <c r="AI64" s="2"/>
    </row>
    <row r="65" spans="35:35" x14ac:dyDescent="0.2">
      <c r="AI65" s="2"/>
    </row>
    <row r="66" spans="35:35" x14ac:dyDescent="0.2">
      <c r="AI66" s="2"/>
    </row>
    <row r="67" spans="35:35" x14ac:dyDescent="0.2">
      <c r="AI67" s="2"/>
    </row>
    <row r="68" spans="35:35" x14ac:dyDescent="0.2">
      <c r="AI68" s="2"/>
    </row>
    <row r="69" spans="35:35" x14ac:dyDescent="0.2">
      <c r="AI69" s="2"/>
    </row>
    <row r="70" spans="35:35" x14ac:dyDescent="0.2">
      <c r="AI70" s="2"/>
    </row>
    <row r="71" spans="35:35" x14ac:dyDescent="0.2">
      <c r="AI71" s="2"/>
    </row>
    <row r="72" spans="35:35" x14ac:dyDescent="0.2">
      <c r="AI72" s="2"/>
    </row>
    <row r="73" spans="35:35" x14ac:dyDescent="0.2">
      <c r="AI73" s="2"/>
    </row>
    <row r="74" spans="35:35" x14ac:dyDescent="0.2">
      <c r="AI74" s="2"/>
    </row>
    <row r="75" spans="35:35" x14ac:dyDescent="0.2">
      <c r="AI75" s="2"/>
    </row>
    <row r="76" spans="35:35" x14ac:dyDescent="0.2">
      <c r="AI76" s="2"/>
    </row>
    <row r="77" spans="35:35" x14ac:dyDescent="0.2">
      <c r="AI77" s="2"/>
    </row>
    <row r="78" spans="35:35" x14ac:dyDescent="0.2">
      <c r="AI78" s="2"/>
    </row>
    <row r="79" spans="35:35" x14ac:dyDescent="0.2">
      <c r="AI79" s="2"/>
    </row>
    <row r="80" spans="35:35" x14ac:dyDescent="0.2">
      <c r="AI80" s="2"/>
    </row>
    <row r="81" spans="35:35" x14ac:dyDescent="0.2">
      <c r="AI81" s="2"/>
    </row>
    <row r="82" spans="35:35" x14ac:dyDescent="0.2">
      <c r="AI82" s="2"/>
    </row>
    <row r="83" spans="35:35" x14ac:dyDescent="0.2">
      <c r="AI83" s="2"/>
    </row>
    <row r="84" spans="35:35" x14ac:dyDescent="0.2">
      <c r="AI84" s="2"/>
    </row>
    <row r="85" spans="35:35" x14ac:dyDescent="0.2">
      <c r="AI85" s="2"/>
    </row>
    <row r="86" spans="35:35" x14ac:dyDescent="0.2">
      <c r="AI86" s="2"/>
    </row>
    <row r="87" spans="35:35" x14ac:dyDescent="0.2">
      <c r="AI87" s="2"/>
    </row>
    <row r="88" spans="35:35" x14ac:dyDescent="0.2">
      <c r="AI88" s="2"/>
    </row>
    <row r="89" spans="35:35" x14ac:dyDescent="0.2">
      <c r="AI89" s="2"/>
    </row>
    <row r="90" spans="35:35" x14ac:dyDescent="0.2">
      <c r="AI90" s="2"/>
    </row>
    <row r="91" spans="35:35" x14ac:dyDescent="0.2">
      <c r="AI91" s="2"/>
    </row>
    <row r="92" spans="35:35" x14ac:dyDescent="0.2">
      <c r="AI92" s="2"/>
    </row>
    <row r="93" spans="35:35" x14ac:dyDescent="0.2">
      <c r="AI93" s="2"/>
    </row>
    <row r="94" spans="35:35" x14ac:dyDescent="0.2">
      <c r="AI94" s="2"/>
    </row>
    <row r="95" spans="35:35" x14ac:dyDescent="0.2">
      <c r="AI95" s="2"/>
    </row>
    <row r="96" spans="35:35" x14ac:dyDescent="0.2">
      <c r="AI96" s="2"/>
    </row>
    <row r="97" spans="35:35" x14ac:dyDescent="0.2">
      <c r="AI97" s="2"/>
    </row>
    <row r="98" spans="35:35" x14ac:dyDescent="0.2">
      <c r="AI98" s="2"/>
    </row>
    <row r="99" spans="35:35" x14ac:dyDescent="0.2">
      <c r="AI99" s="2"/>
    </row>
    <row r="100" spans="35:35" x14ac:dyDescent="0.2">
      <c r="AI100" s="2"/>
    </row>
    <row r="101" spans="35:35" x14ac:dyDescent="0.2">
      <c r="AI101" s="2"/>
    </row>
    <row r="102" spans="35:35" x14ac:dyDescent="0.2">
      <c r="AI102" s="2"/>
    </row>
    <row r="103" spans="35:35" x14ac:dyDescent="0.2">
      <c r="AI103" s="2"/>
    </row>
    <row r="104" spans="35:35" x14ac:dyDescent="0.2">
      <c r="AI104" s="2"/>
    </row>
    <row r="105" spans="35:35" x14ac:dyDescent="0.2">
      <c r="AI105" s="2"/>
    </row>
    <row r="106" spans="35:35" x14ac:dyDescent="0.2">
      <c r="AI106" s="2"/>
    </row>
    <row r="107" spans="35:35" x14ac:dyDescent="0.2">
      <c r="AI107" s="2"/>
    </row>
    <row r="108" spans="35:35" x14ac:dyDescent="0.2">
      <c r="AI108" s="2"/>
    </row>
    <row r="109" spans="35:35" x14ac:dyDescent="0.2">
      <c r="AI109" s="2"/>
    </row>
    <row r="110" spans="35:35" x14ac:dyDescent="0.2">
      <c r="AI110" s="2"/>
    </row>
    <row r="111" spans="35:35" x14ac:dyDescent="0.2">
      <c r="AI111" s="2"/>
    </row>
    <row r="112" spans="35:35" x14ac:dyDescent="0.2">
      <c r="AI112" s="2"/>
    </row>
    <row r="113" spans="35:35" x14ac:dyDescent="0.2">
      <c r="AI113" s="2"/>
    </row>
    <row r="114" spans="35:35" x14ac:dyDescent="0.2">
      <c r="AI114" s="2"/>
    </row>
    <row r="115" spans="35:35" x14ac:dyDescent="0.2">
      <c r="AI115" s="2"/>
    </row>
    <row r="116" spans="35:35" x14ac:dyDescent="0.2">
      <c r="AI116" s="2"/>
    </row>
    <row r="117" spans="35:35" x14ac:dyDescent="0.2">
      <c r="AI117" s="2"/>
    </row>
    <row r="118" spans="35:35" x14ac:dyDescent="0.2">
      <c r="AI118" s="2"/>
    </row>
    <row r="119" spans="35:35" x14ac:dyDescent="0.2">
      <c r="AI119" s="2"/>
    </row>
    <row r="120" spans="35:35" x14ac:dyDescent="0.2">
      <c r="AI120" s="2"/>
    </row>
    <row r="121" spans="35:35" x14ac:dyDescent="0.2">
      <c r="AI121" s="2"/>
    </row>
    <row r="122" spans="35:35" x14ac:dyDescent="0.2">
      <c r="AI122" s="2"/>
    </row>
    <row r="123" spans="35:35" x14ac:dyDescent="0.2">
      <c r="AI123" s="2"/>
    </row>
    <row r="124" spans="35:35" x14ac:dyDescent="0.2">
      <c r="AI124" s="2"/>
    </row>
    <row r="125" spans="35:35" x14ac:dyDescent="0.2">
      <c r="AI125" s="2"/>
    </row>
    <row r="126" spans="35:35" x14ac:dyDescent="0.2">
      <c r="AI126" s="2"/>
    </row>
    <row r="127" spans="35:35" x14ac:dyDescent="0.2">
      <c r="AI127" s="2"/>
    </row>
    <row r="128" spans="35:35" x14ac:dyDescent="0.2">
      <c r="AI128" s="2"/>
    </row>
    <row r="129" spans="35:35" x14ac:dyDescent="0.2">
      <c r="AI129" s="2"/>
    </row>
    <row r="130" spans="35:35" x14ac:dyDescent="0.2">
      <c r="AI130" s="2"/>
    </row>
    <row r="131" spans="35:35" x14ac:dyDescent="0.2">
      <c r="AI131" s="2"/>
    </row>
    <row r="132" spans="35:35" x14ac:dyDescent="0.2">
      <c r="AI132" s="2"/>
    </row>
    <row r="133" spans="35:35" x14ac:dyDescent="0.2">
      <c r="AI133" s="2"/>
    </row>
    <row r="134" spans="35:35" x14ac:dyDescent="0.2">
      <c r="AI134" s="2"/>
    </row>
    <row r="135" spans="35:35" x14ac:dyDescent="0.2">
      <c r="AI135" s="2"/>
    </row>
    <row r="136" spans="35:35" x14ac:dyDescent="0.2">
      <c r="AI136" s="2"/>
    </row>
    <row r="137" spans="35:35" x14ac:dyDescent="0.2">
      <c r="AI137" s="2"/>
    </row>
    <row r="138" spans="35:35" x14ac:dyDescent="0.2">
      <c r="AI138" s="2"/>
    </row>
    <row r="139" spans="35:35" x14ac:dyDescent="0.2">
      <c r="AI139" s="2"/>
    </row>
    <row r="140" spans="35:35" x14ac:dyDescent="0.2">
      <c r="AI140" s="2"/>
    </row>
    <row r="141" spans="35:35" x14ac:dyDescent="0.2">
      <c r="AI141" s="2"/>
    </row>
    <row r="142" spans="35:35" x14ac:dyDescent="0.2">
      <c r="AI142" s="2"/>
    </row>
    <row r="143" spans="35:35" x14ac:dyDescent="0.2">
      <c r="AI143" s="2"/>
    </row>
    <row r="144" spans="35:35" x14ac:dyDescent="0.2">
      <c r="AI144" s="2"/>
    </row>
    <row r="145" spans="35:35" x14ac:dyDescent="0.2">
      <c r="AI145" s="2"/>
    </row>
    <row r="146" spans="35:35" x14ac:dyDescent="0.2">
      <c r="AI146" s="2"/>
    </row>
    <row r="147" spans="35:35" x14ac:dyDescent="0.2">
      <c r="AI147" s="2"/>
    </row>
    <row r="148" spans="35:35" x14ac:dyDescent="0.2">
      <c r="AI148" s="2"/>
    </row>
    <row r="149" spans="35:35" x14ac:dyDescent="0.2">
      <c r="AI149" s="2"/>
    </row>
    <row r="150" spans="35:35" x14ac:dyDescent="0.2">
      <c r="AI150" s="2"/>
    </row>
    <row r="151" spans="35:35" x14ac:dyDescent="0.2">
      <c r="AI151" s="2"/>
    </row>
    <row r="152" spans="35:35" x14ac:dyDescent="0.2">
      <c r="AI152" s="2"/>
    </row>
    <row r="153" spans="35:35" x14ac:dyDescent="0.2">
      <c r="AI153" s="2"/>
    </row>
    <row r="154" spans="35:35" x14ac:dyDescent="0.2">
      <c r="AI154" s="2"/>
    </row>
    <row r="155" spans="35:35" x14ac:dyDescent="0.2">
      <c r="AI155" s="2"/>
    </row>
    <row r="156" spans="35:35" x14ac:dyDescent="0.2">
      <c r="AI156" s="2"/>
    </row>
    <row r="157" spans="35:35" x14ac:dyDescent="0.2">
      <c r="AI157" s="2"/>
    </row>
    <row r="158" spans="35:35" x14ac:dyDescent="0.2">
      <c r="AI158" s="2"/>
    </row>
    <row r="159" spans="35:35" x14ac:dyDescent="0.2">
      <c r="AI159" s="2"/>
    </row>
    <row r="160" spans="35:35" x14ac:dyDescent="0.2">
      <c r="AI160" s="2"/>
    </row>
    <row r="161" spans="35:35" x14ac:dyDescent="0.2">
      <c r="AI161" s="2"/>
    </row>
    <row r="162" spans="35:35" x14ac:dyDescent="0.2">
      <c r="AI162" s="2"/>
    </row>
    <row r="163" spans="35:35" x14ac:dyDescent="0.2">
      <c r="AI163" s="2"/>
    </row>
    <row r="164" spans="35:35" x14ac:dyDescent="0.2">
      <c r="AI164" s="2"/>
    </row>
    <row r="165" spans="35:35" x14ac:dyDescent="0.2">
      <c r="AI165" s="2"/>
    </row>
    <row r="166" spans="35:35" x14ac:dyDescent="0.2">
      <c r="AI166" s="2"/>
    </row>
    <row r="167" spans="35:35" x14ac:dyDescent="0.2">
      <c r="AI167" s="2"/>
    </row>
    <row r="168" spans="35:35" x14ac:dyDescent="0.2">
      <c r="AI168" s="2"/>
    </row>
    <row r="169" spans="35:35" x14ac:dyDescent="0.2">
      <c r="AI169" s="2"/>
    </row>
    <row r="170" spans="35:35" x14ac:dyDescent="0.2">
      <c r="AI170" s="2"/>
    </row>
    <row r="171" spans="35:35" x14ac:dyDescent="0.2">
      <c r="AI171" s="2"/>
    </row>
    <row r="172" spans="35:35" x14ac:dyDescent="0.2">
      <c r="AI172" s="2"/>
    </row>
    <row r="173" spans="35:35" x14ac:dyDescent="0.2">
      <c r="AI173" s="2"/>
    </row>
    <row r="174" spans="35:35" x14ac:dyDescent="0.2">
      <c r="AI174" s="2"/>
    </row>
    <row r="175" spans="35:35" x14ac:dyDescent="0.2">
      <c r="AI175" s="2"/>
    </row>
    <row r="176" spans="35:35" x14ac:dyDescent="0.2">
      <c r="AI176" s="2"/>
    </row>
    <row r="177" spans="35:35" x14ac:dyDescent="0.2">
      <c r="AI177" s="2"/>
    </row>
    <row r="178" spans="35:35" x14ac:dyDescent="0.2">
      <c r="AI178" s="2"/>
    </row>
    <row r="179" spans="35:35" x14ac:dyDescent="0.2">
      <c r="AI179" s="2"/>
    </row>
    <row r="180" spans="35:35" x14ac:dyDescent="0.2">
      <c r="AI180" s="2"/>
    </row>
    <row r="181" spans="35:35" x14ac:dyDescent="0.2">
      <c r="AI181" s="2"/>
    </row>
    <row r="182" spans="35:35" x14ac:dyDescent="0.2">
      <c r="AI182" s="2"/>
    </row>
    <row r="183" spans="35:35" x14ac:dyDescent="0.2">
      <c r="AI183" s="2"/>
    </row>
    <row r="184" spans="35:35" x14ac:dyDescent="0.2">
      <c r="AI184" s="2"/>
    </row>
    <row r="185" spans="35:35" x14ac:dyDescent="0.2">
      <c r="AI185" s="2"/>
    </row>
    <row r="186" spans="35:35" x14ac:dyDescent="0.2">
      <c r="AI186" s="2"/>
    </row>
    <row r="187" spans="35:35" x14ac:dyDescent="0.2">
      <c r="AI187" s="2"/>
    </row>
    <row r="188" spans="35:35" x14ac:dyDescent="0.2">
      <c r="AI188" s="2"/>
    </row>
    <row r="189" spans="35:35" x14ac:dyDescent="0.2">
      <c r="AI189" s="2"/>
    </row>
    <row r="190" spans="35:35" x14ac:dyDescent="0.2">
      <c r="AI190" s="2"/>
    </row>
    <row r="191" spans="35:35" x14ac:dyDescent="0.2">
      <c r="AI191" s="2"/>
    </row>
    <row r="192" spans="35:35" x14ac:dyDescent="0.2">
      <c r="AI192" s="2"/>
    </row>
    <row r="193" spans="35:35" x14ac:dyDescent="0.2">
      <c r="AI193" s="2"/>
    </row>
    <row r="194" spans="35:35" x14ac:dyDescent="0.2">
      <c r="AI194" s="2"/>
    </row>
    <row r="195" spans="35:35" x14ac:dyDescent="0.2">
      <c r="AI195" s="2"/>
    </row>
    <row r="196" spans="35:35" x14ac:dyDescent="0.2">
      <c r="AI196" s="2"/>
    </row>
    <row r="197" spans="35:35" x14ac:dyDescent="0.2">
      <c r="AI197" s="2"/>
    </row>
    <row r="198" spans="35:35" x14ac:dyDescent="0.2">
      <c r="AI198" s="2"/>
    </row>
    <row r="199" spans="35:35" x14ac:dyDescent="0.2">
      <c r="AI199" s="2"/>
    </row>
    <row r="200" spans="35:35" x14ac:dyDescent="0.2">
      <c r="AI200" s="2"/>
    </row>
    <row r="201" spans="35:35" x14ac:dyDescent="0.2">
      <c r="AI201" s="2"/>
    </row>
    <row r="202" spans="35:35" x14ac:dyDescent="0.2">
      <c r="AI202" s="2"/>
    </row>
    <row r="203" spans="35:35" x14ac:dyDescent="0.2">
      <c r="AI203" s="2"/>
    </row>
    <row r="204" spans="35:35" x14ac:dyDescent="0.2">
      <c r="AI204" s="2"/>
    </row>
    <row r="205" spans="35:35" x14ac:dyDescent="0.2">
      <c r="AI205" s="2"/>
    </row>
    <row r="206" spans="35:35" x14ac:dyDescent="0.2">
      <c r="AI206" s="2"/>
    </row>
    <row r="207" spans="35:35" x14ac:dyDescent="0.2">
      <c r="AI207" s="2"/>
    </row>
    <row r="208" spans="35:35" x14ac:dyDescent="0.2">
      <c r="AI208" s="2"/>
    </row>
    <row r="209" spans="35:35" x14ac:dyDescent="0.2">
      <c r="AI209" s="2"/>
    </row>
    <row r="210" spans="35:35" x14ac:dyDescent="0.2">
      <c r="AI210" s="2"/>
    </row>
    <row r="211" spans="35:35" x14ac:dyDescent="0.2">
      <c r="AI211" s="2"/>
    </row>
    <row r="212" spans="35:35" x14ac:dyDescent="0.2">
      <c r="AI212" s="2"/>
    </row>
    <row r="213" spans="35:35" x14ac:dyDescent="0.2">
      <c r="AI213" s="2"/>
    </row>
    <row r="214" spans="35:35" x14ac:dyDescent="0.2">
      <c r="AI214" s="2"/>
    </row>
    <row r="215" spans="35:35" x14ac:dyDescent="0.2">
      <c r="AI215" s="2"/>
    </row>
    <row r="216" spans="35:35" x14ac:dyDescent="0.2">
      <c r="AI216" s="2"/>
    </row>
    <row r="217" spans="35:35" x14ac:dyDescent="0.2">
      <c r="AI217" s="2"/>
    </row>
    <row r="218" spans="35:35" x14ac:dyDescent="0.2">
      <c r="AI218" s="2"/>
    </row>
    <row r="219" spans="35:35" x14ac:dyDescent="0.2">
      <c r="AI219" s="2"/>
    </row>
    <row r="220" spans="35:35" x14ac:dyDescent="0.2">
      <c r="AI220" s="2"/>
    </row>
    <row r="221" spans="35:35" x14ac:dyDescent="0.2">
      <c r="AI221" s="2"/>
    </row>
    <row r="222" spans="35:35" x14ac:dyDescent="0.2">
      <c r="AI222" s="2"/>
    </row>
    <row r="223" spans="35:35" x14ac:dyDescent="0.2">
      <c r="AI223" s="2"/>
    </row>
    <row r="224" spans="35:35" x14ac:dyDescent="0.2">
      <c r="AI224" s="2"/>
    </row>
    <row r="225" spans="35:35" x14ac:dyDescent="0.2">
      <c r="AI225" s="2"/>
    </row>
    <row r="226" spans="35:35" x14ac:dyDescent="0.2">
      <c r="AI226" s="2"/>
    </row>
    <row r="227" spans="35:35" x14ac:dyDescent="0.2">
      <c r="AI227" s="2"/>
    </row>
    <row r="228" spans="35:35" x14ac:dyDescent="0.2">
      <c r="AI228" s="2"/>
    </row>
    <row r="229" spans="35:35" x14ac:dyDescent="0.2">
      <c r="AI229" s="2"/>
    </row>
    <row r="230" spans="35:35" x14ac:dyDescent="0.2">
      <c r="AI230" s="2"/>
    </row>
    <row r="231" spans="35:35" x14ac:dyDescent="0.2">
      <c r="AI231" s="2"/>
    </row>
    <row r="232" spans="35:35" x14ac:dyDescent="0.2">
      <c r="AI232" s="2"/>
    </row>
    <row r="233" spans="35:35" x14ac:dyDescent="0.2">
      <c r="AI233" s="2"/>
    </row>
    <row r="234" spans="35:35" x14ac:dyDescent="0.2">
      <c r="AI234" s="2"/>
    </row>
    <row r="235" spans="35:35" x14ac:dyDescent="0.2">
      <c r="AI235" s="2"/>
    </row>
    <row r="236" spans="35:35" x14ac:dyDescent="0.2">
      <c r="AI236" s="2"/>
    </row>
    <row r="237" spans="35:35" x14ac:dyDescent="0.2">
      <c r="AI237" s="2"/>
    </row>
    <row r="238" spans="35:35" x14ac:dyDescent="0.2">
      <c r="AI238" s="2"/>
    </row>
    <row r="239" spans="35:35" x14ac:dyDescent="0.2">
      <c r="AI239" s="2"/>
    </row>
    <row r="240" spans="35:35" x14ac:dyDescent="0.2">
      <c r="AI240" s="2"/>
    </row>
    <row r="241" spans="35:35" x14ac:dyDescent="0.2">
      <c r="AI241" s="2"/>
    </row>
    <row r="242" spans="35:35" x14ac:dyDescent="0.2">
      <c r="AI242" s="2"/>
    </row>
    <row r="243" spans="35:35" x14ac:dyDescent="0.2">
      <c r="AI243" s="2"/>
    </row>
    <row r="244" spans="35:35" x14ac:dyDescent="0.2">
      <c r="AI244" s="2"/>
    </row>
    <row r="245" spans="35:35" x14ac:dyDescent="0.2">
      <c r="AI245" s="2"/>
    </row>
    <row r="246" spans="35:35" x14ac:dyDescent="0.2">
      <c r="AI246" s="2"/>
    </row>
    <row r="247" spans="35:35" x14ac:dyDescent="0.2">
      <c r="AI247" s="2"/>
    </row>
    <row r="248" spans="35:35" x14ac:dyDescent="0.2">
      <c r="AI248" s="2"/>
    </row>
    <row r="249" spans="35:35" x14ac:dyDescent="0.2">
      <c r="AI249" s="2"/>
    </row>
    <row r="250" spans="35:35" x14ac:dyDescent="0.2">
      <c r="AI250" s="2"/>
    </row>
    <row r="251" spans="35:35" x14ac:dyDescent="0.2">
      <c r="AI251" s="2"/>
    </row>
    <row r="252" spans="35:35" x14ac:dyDescent="0.2">
      <c r="AI252" s="2"/>
    </row>
    <row r="253" spans="35:35" x14ac:dyDescent="0.2">
      <c r="AI253" s="2"/>
    </row>
    <row r="254" spans="35:35" x14ac:dyDescent="0.2">
      <c r="AI254" s="2"/>
    </row>
    <row r="255" spans="35:35" x14ac:dyDescent="0.2">
      <c r="AI255" s="2"/>
    </row>
    <row r="256" spans="35:35" x14ac:dyDescent="0.2">
      <c r="AI256" s="2"/>
    </row>
    <row r="257" spans="35:35" x14ac:dyDescent="0.2">
      <c r="AI257" s="2"/>
    </row>
    <row r="258" spans="35:35" x14ac:dyDescent="0.2">
      <c r="AI258" s="2"/>
    </row>
    <row r="259" spans="35:35" x14ac:dyDescent="0.2">
      <c r="AI259" s="2"/>
    </row>
    <row r="260" spans="35:35" x14ac:dyDescent="0.2">
      <c r="AI260" s="2"/>
    </row>
    <row r="261" spans="35:35" x14ac:dyDescent="0.2">
      <c r="AI261" s="2"/>
    </row>
    <row r="262" spans="35:35" x14ac:dyDescent="0.2">
      <c r="AI262" s="2"/>
    </row>
    <row r="263" spans="35:35" x14ac:dyDescent="0.2">
      <c r="AI263" s="2"/>
    </row>
    <row r="264" spans="35:35" x14ac:dyDescent="0.2">
      <c r="AI264" s="2"/>
    </row>
    <row r="265" spans="35:35" x14ac:dyDescent="0.2">
      <c r="AI265" s="2"/>
    </row>
    <row r="266" spans="35:35" x14ac:dyDescent="0.2">
      <c r="AI266" s="2"/>
    </row>
    <row r="267" spans="35:35" x14ac:dyDescent="0.2">
      <c r="AI267" s="2"/>
    </row>
    <row r="268" spans="35:35" x14ac:dyDescent="0.2">
      <c r="AI268" s="2"/>
    </row>
    <row r="269" spans="35:35" x14ac:dyDescent="0.2">
      <c r="AI269" s="2"/>
    </row>
    <row r="270" spans="35:35" x14ac:dyDescent="0.2">
      <c r="AI270" s="2"/>
    </row>
    <row r="271" spans="35:35" x14ac:dyDescent="0.2">
      <c r="AI271" s="2"/>
    </row>
    <row r="272" spans="35:35" x14ac:dyDescent="0.2">
      <c r="AI272" s="2"/>
    </row>
    <row r="273" spans="35:35" x14ac:dyDescent="0.2">
      <c r="AI273" s="2"/>
    </row>
    <row r="274" spans="35:35" x14ac:dyDescent="0.2">
      <c r="AI274" s="2"/>
    </row>
    <row r="275" spans="35:35" x14ac:dyDescent="0.2">
      <c r="AI275" s="2"/>
    </row>
    <row r="276" spans="35:35" x14ac:dyDescent="0.2">
      <c r="AI276" s="2"/>
    </row>
    <row r="277" spans="35:35" x14ac:dyDescent="0.2">
      <c r="AI277" s="2"/>
    </row>
    <row r="278" spans="35:35" x14ac:dyDescent="0.2">
      <c r="AI278" s="2"/>
    </row>
    <row r="279" spans="35:35" x14ac:dyDescent="0.2">
      <c r="AI279" s="2"/>
    </row>
    <row r="280" spans="35:35" x14ac:dyDescent="0.2">
      <c r="AI280" s="2"/>
    </row>
    <row r="281" spans="35:35" x14ac:dyDescent="0.2">
      <c r="AI281" s="2"/>
    </row>
    <row r="282" spans="35:35" x14ac:dyDescent="0.2">
      <c r="AI282" s="2"/>
    </row>
    <row r="283" spans="35:35" x14ac:dyDescent="0.2">
      <c r="AI283" s="2"/>
    </row>
    <row r="284" spans="35:35" x14ac:dyDescent="0.2">
      <c r="AI284" s="2"/>
    </row>
    <row r="285" spans="35:35" x14ac:dyDescent="0.2">
      <c r="AI285" s="2"/>
    </row>
    <row r="286" spans="35:35" x14ac:dyDescent="0.2">
      <c r="AI286" s="2"/>
    </row>
    <row r="287" spans="35:35" x14ac:dyDescent="0.2">
      <c r="AI287" s="2"/>
    </row>
    <row r="288" spans="35:35" x14ac:dyDescent="0.2">
      <c r="AI288" s="2"/>
    </row>
    <row r="289" spans="35:35" x14ac:dyDescent="0.2">
      <c r="AI289" s="2"/>
    </row>
    <row r="290" spans="35:35" x14ac:dyDescent="0.2">
      <c r="AI290" s="2"/>
    </row>
    <row r="291" spans="35:35" x14ac:dyDescent="0.2">
      <c r="AI291" s="2"/>
    </row>
    <row r="292" spans="35:35" x14ac:dyDescent="0.2">
      <c r="AI292" s="2"/>
    </row>
    <row r="293" spans="35:35" x14ac:dyDescent="0.2">
      <c r="AI293" s="2"/>
    </row>
    <row r="294" spans="35:35" x14ac:dyDescent="0.2">
      <c r="AI294" s="2"/>
    </row>
    <row r="295" spans="35:35" x14ac:dyDescent="0.2">
      <c r="AI295" s="2"/>
    </row>
    <row r="296" spans="35:35" x14ac:dyDescent="0.2">
      <c r="AI296" s="2"/>
    </row>
    <row r="297" spans="35:35" x14ac:dyDescent="0.2">
      <c r="AI297" s="2"/>
    </row>
    <row r="298" spans="35:35" x14ac:dyDescent="0.2">
      <c r="AI298" s="2"/>
    </row>
    <row r="299" spans="35:35" x14ac:dyDescent="0.2">
      <c r="AI299" s="2"/>
    </row>
    <row r="300" spans="35:35" x14ac:dyDescent="0.2">
      <c r="AI300" s="2"/>
    </row>
    <row r="301" spans="35:35" x14ac:dyDescent="0.2">
      <c r="AI301" s="2"/>
    </row>
    <row r="302" spans="35:35" x14ac:dyDescent="0.2">
      <c r="AI302" s="2"/>
    </row>
    <row r="303" spans="35:35" x14ac:dyDescent="0.2">
      <c r="AI303" s="2"/>
    </row>
    <row r="304" spans="35:35" x14ac:dyDescent="0.2">
      <c r="AI304" s="2"/>
    </row>
    <row r="305" spans="35:35" x14ac:dyDescent="0.2">
      <c r="AI305" s="2"/>
    </row>
    <row r="306" spans="35:35" x14ac:dyDescent="0.2">
      <c r="AI306" s="2"/>
    </row>
    <row r="307" spans="35:35" x14ac:dyDescent="0.2">
      <c r="AI307" s="2"/>
    </row>
    <row r="308" spans="35:35" x14ac:dyDescent="0.2">
      <c r="AI308" s="2"/>
    </row>
    <row r="309" spans="35:35" x14ac:dyDescent="0.2">
      <c r="AI309" s="2"/>
    </row>
    <row r="310" spans="35:35" x14ac:dyDescent="0.2">
      <c r="AI310" s="2"/>
    </row>
    <row r="311" spans="35:35" x14ac:dyDescent="0.2">
      <c r="AI311" s="2"/>
    </row>
    <row r="312" spans="35:35" x14ac:dyDescent="0.2">
      <c r="AI312" s="2"/>
    </row>
    <row r="313" spans="35:35" x14ac:dyDescent="0.2">
      <c r="AI313" s="2"/>
    </row>
    <row r="314" spans="35:35" x14ac:dyDescent="0.2">
      <c r="AI314" s="2"/>
    </row>
    <row r="315" spans="35:35" x14ac:dyDescent="0.2">
      <c r="AI315" s="2"/>
    </row>
    <row r="316" spans="35:35" x14ac:dyDescent="0.2">
      <c r="AI316" s="2"/>
    </row>
    <row r="317" spans="35:35" x14ac:dyDescent="0.2">
      <c r="AI317" s="2"/>
    </row>
    <row r="318" spans="35:35" x14ac:dyDescent="0.2">
      <c r="AI318" s="2"/>
    </row>
    <row r="319" spans="35:35" x14ac:dyDescent="0.2">
      <c r="AI319" s="2"/>
    </row>
    <row r="320" spans="35:35" x14ac:dyDescent="0.2">
      <c r="AI320" s="2"/>
    </row>
    <row r="321" spans="35:35" x14ac:dyDescent="0.2">
      <c r="AI321" s="2"/>
    </row>
    <row r="322" spans="35:35" x14ac:dyDescent="0.2">
      <c r="AI322" s="2"/>
    </row>
    <row r="323" spans="35:35" x14ac:dyDescent="0.2">
      <c r="AI323" s="2"/>
    </row>
    <row r="324" spans="35:35" x14ac:dyDescent="0.2">
      <c r="AI324" s="2"/>
    </row>
    <row r="325" spans="35:35" x14ac:dyDescent="0.2">
      <c r="AI325" s="2"/>
    </row>
    <row r="326" spans="35:35" x14ac:dyDescent="0.2">
      <c r="AI326" s="2"/>
    </row>
    <row r="327" spans="35:35" x14ac:dyDescent="0.2">
      <c r="AI327" s="2"/>
    </row>
    <row r="328" spans="35:35" x14ac:dyDescent="0.2">
      <c r="AI328" s="2"/>
    </row>
    <row r="329" spans="35:35" x14ac:dyDescent="0.2">
      <c r="AI329" s="2"/>
    </row>
    <row r="330" spans="35:35" x14ac:dyDescent="0.2">
      <c r="AI330" s="2"/>
    </row>
    <row r="331" spans="35:35" x14ac:dyDescent="0.2">
      <c r="AI331" s="2"/>
    </row>
    <row r="332" spans="35:35" x14ac:dyDescent="0.2">
      <c r="AI332" s="2"/>
    </row>
    <row r="333" spans="35:35" x14ac:dyDescent="0.2">
      <c r="AI333" s="2"/>
    </row>
    <row r="334" spans="35:35" x14ac:dyDescent="0.2">
      <c r="AI334" s="2"/>
    </row>
    <row r="335" spans="35:35" x14ac:dyDescent="0.2">
      <c r="AI335" s="2"/>
    </row>
    <row r="336" spans="35:35" x14ac:dyDescent="0.2">
      <c r="AI336" s="2"/>
    </row>
    <row r="337" spans="35:35" x14ac:dyDescent="0.2">
      <c r="AI337" s="2"/>
    </row>
    <row r="338" spans="35:35" x14ac:dyDescent="0.2">
      <c r="AI338" s="2"/>
    </row>
    <row r="339" spans="35:35" x14ac:dyDescent="0.2">
      <c r="AI339" s="2"/>
    </row>
    <row r="340" spans="35:35" x14ac:dyDescent="0.2">
      <c r="AI340" s="2"/>
    </row>
    <row r="341" spans="35:35" x14ac:dyDescent="0.2">
      <c r="AI341" s="2"/>
    </row>
    <row r="342" spans="35:35" x14ac:dyDescent="0.2">
      <c r="AI342" s="2"/>
    </row>
    <row r="343" spans="35:35" x14ac:dyDescent="0.2">
      <c r="AI343" s="2"/>
    </row>
    <row r="344" spans="35:35" x14ac:dyDescent="0.2">
      <c r="AI344" s="2"/>
    </row>
    <row r="345" spans="35:35" x14ac:dyDescent="0.2">
      <c r="AI345" s="2"/>
    </row>
    <row r="346" spans="35:35" x14ac:dyDescent="0.2">
      <c r="AI346" s="2"/>
    </row>
    <row r="347" spans="35:35" x14ac:dyDescent="0.2">
      <c r="AI347" s="2"/>
    </row>
    <row r="348" spans="35:35" x14ac:dyDescent="0.2">
      <c r="AI348" s="2"/>
    </row>
    <row r="349" spans="35:35" x14ac:dyDescent="0.2">
      <c r="AI349" s="2"/>
    </row>
    <row r="350" spans="35:35" x14ac:dyDescent="0.2">
      <c r="AI350" s="2"/>
    </row>
    <row r="351" spans="35:35" x14ac:dyDescent="0.2">
      <c r="AI351" s="2"/>
    </row>
    <row r="352" spans="35:35" x14ac:dyDescent="0.2">
      <c r="AI352" s="2"/>
    </row>
    <row r="353" spans="35:35" x14ac:dyDescent="0.2">
      <c r="AI353" s="2"/>
    </row>
    <row r="354" spans="35:35" x14ac:dyDescent="0.2">
      <c r="AI354" s="2"/>
    </row>
    <row r="355" spans="35:35" x14ac:dyDescent="0.2">
      <c r="AI355" s="2"/>
    </row>
    <row r="356" spans="35:35" x14ac:dyDescent="0.2">
      <c r="AI356" s="2"/>
    </row>
    <row r="357" spans="35:35" x14ac:dyDescent="0.2">
      <c r="AI357" s="2"/>
    </row>
    <row r="358" spans="35:35" x14ac:dyDescent="0.2">
      <c r="AI358" s="2"/>
    </row>
    <row r="359" spans="35:35" x14ac:dyDescent="0.2">
      <c r="AI359" s="2"/>
    </row>
    <row r="360" spans="35:35" x14ac:dyDescent="0.2">
      <c r="AI360" s="2"/>
    </row>
    <row r="361" spans="35:35" x14ac:dyDescent="0.2">
      <c r="AI361" s="2"/>
    </row>
    <row r="362" spans="35:35" x14ac:dyDescent="0.2">
      <c r="AI362" s="2"/>
    </row>
    <row r="363" spans="35:35" x14ac:dyDescent="0.2">
      <c r="AI363" s="2"/>
    </row>
    <row r="364" spans="35:35" x14ac:dyDescent="0.2">
      <c r="AI364" s="2"/>
    </row>
    <row r="365" spans="35:35" x14ac:dyDescent="0.2">
      <c r="AI365" s="2"/>
    </row>
    <row r="366" spans="35:35" x14ac:dyDescent="0.2">
      <c r="AI366" s="2"/>
    </row>
    <row r="367" spans="35:35" x14ac:dyDescent="0.2">
      <c r="AI367" s="2"/>
    </row>
    <row r="368" spans="35:35" x14ac:dyDescent="0.2">
      <c r="AI368" s="2"/>
    </row>
    <row r="369" spans="35:35" x14ac:dyDescent="0.2">
      <c r="AI369" s="2"/>
    </row>
    <row r="370" spans="35:35" x14ac:dyDescent="0.2">
      <c r="AI370" s="2"/>
    </row>
    <row r="371" spans="35:35" x14ac:dyDescent="0.2">
      <c r="AI371" s="2"/>
    </row>
    <row r="372" spans="35:35" x14ac:dyDescent="0.2">
      <c r="AI372" s="2"/>
    </row>
    <row r="373" spans="35:35" x14ac:dyDescent="0.2">
      <c r="AI373" s="2"/>
    </row>
    <row r="374" spans="35:35" x14ac:dyDescent="0.2">
      <c r="AI374" s="2"/>
    </row>
    <row r="375" spans="35:35" x14ac:dyDescent="0.2">
      <c r="AI375" s="2"/>
    </row>
    <row r="376" spans="35:35" x14ac:dyDescent="0.2">
      <c r="AI376" s="2"/>
    </row>
    <row r="377" spans="35:35" x14ac:dyDescent="0.2">
      <c r="AI377" s="2"/>
    </row>
    <row r="378" spans="35:35" x14ac:dyDescent="0.2">
      <c r="AI378" s="2"/>
    </row>
    <row r="379" spans="35:35" x14ac:dyDescent="0.2">
      <c r="AI379" s="2"/>
    </row>
    <row r="380" spans="35:35" x14ac:dyDescent="0.2">
      <c r="AI380" s="2"/>
    </row>
    <row r="381" spans="35:35" x14ac:dyDescent="0.2">
      <c r="AI381" s="2"/>
    </row>
    <row r="382" spans="35:35" x14ac:dyDescent="0.2">
      <c r="AI382" s="2"/>
    </row>
    <row r="383" spans="35:35" x14ac:dyDescent="0.2">
      <c r="AI383" s="2"/>
    </row>
    <row r="384" spans="35:35" x14ac:dyDescent="0.2">
      <c r="AI384" s="2"/>
    </row>
    <row r="385" spans="35:35" x14ac:dyDescent="0.2">
      <c r="AI385" s="2"/>
    </row>
    <row r="386" spans="35:35" x14ac:dyDescent="0.2">
      <c r="AI386" s="2"/>
    </row>
    <row r="387" spans="35:35" x14ac:dyDescent="0.2">
      <c r="AI387" s="2"/>
    </row>
    <row r="388" spans="35:35" x14ac:dyDescent="0.2">
      <c r="AI388" s="2"/>
    </row>
    <row r="389" spans="35:35" x14ac:dyDescent="0.2">
      <c r="AI389" s="2"/>
    </row>
    <row r="390" spans="35:35" x14ac:dyDescent="0.2">
      <c r="AI390" s="2"/>
    </row>
    <row r="391" spans="35:35" x14ac:dyDescent="0.2">
      <c r="AI391" s="2"/>
    </row>
    <row r="392" spans="35:35" x14ac:dyDescent="0.2">
      <c r="AI392" s="2"/>
    </row>
    <row r="393" spans="35:35" x14ac:dyDescent="0.2">
      <c r="AI393" s="2"/>
    </row>
    <row r="394" spans="35:35" x14ac:dyDescent="0.2">
      <c r="AI394" s="2"/>
    </row>
    <row r="395" spans="35:35" x14ac:dyDescent="0.2">
      <c r="AI395" s="2"/>
    </row>
    <row r="396" spans="35:35" x14ac:dyDescent="0.2">
      <c r="AI396" s="2"/>
    </row>
    <row r="397" spans="35:35" x14ac:dyDescent="0.2">
      <c r="AI397" s="2"/>
    </row>
    <row r="398" spans="35:35" x14ac:dyDescent="0.2">
      <c r="AI398" s="2"/>
    </row>
    <row r="399" spans="35:35" x14ac:dyDescent="0.2">
      <c r="AI399" s="2"/>
    </row>
    <row r="400" spans="35:35" x14ac:dyDescent="0.2">
      <c r="AI400" s="2"/>
    </row>
    <row r="401" spans="35:35" x14ac:dyDescent="0.2">
      <c r="AI401" s="2"/>
    </row>
    <row r="402" spans="35:35" x14ac:dyDescent="0.2">
      <c r="AI402" s="2"/>
    </row>
    <row r="403" spans="35:35" x14ac:dyDescent="0.2">
      <c r="AI403" s="2"/>
    </row>
    <row r="404" spans="35:35" x14ac:dyDescent="0.2">
      <c r="AI404" s="2"/>
    </row>
    <row r="405" spans="35:35" x14ac:dyDescent="0.2">
      <c r="AI405" s="2"/>
    </row>
    <row r="406" spans="35:35" x14ac:dyDescent="0.2">
      <c r="AI406" s="2"/>
    </row>
    <row r="407" spans="35:35" x14ac:dyDescent="0.2">
      <c r="AI407" s="2"/>
    </row>
    <row r="408" spans="35:35" x14ac:dyDescent="0.2">
      <c r="AI408" s="2"/>
    </row>
    <row r="409" spans="35:35" x14ac:dyDescent="0.2">
      <c r="AI409" s="2"/>
    </row>
    <row r="410" spans="35:35" x14ac:dyDescent="0.2">
      <c r="AI410" s="2"/>
    </row>
    <row r="411" spans="35:35" x14ac:dyDescent="0.2">
      <c r="AI411" s="2"/>
    </row>
    <row r="412" spans="35:35" x14ac:dyDescent="0.2">
      <c r="AI412" s="2"/>
    </row>
    <row r="413" spans="35:35" x14ac:dyDescent="0.2">
      <c r="AI413" s="2"/>
    </row>
    <row r="414" spans="35:35" x14ac:dyDescent="0.2">
      <c r="AI414" s="2"/>
    </row>
    <row r="415" spans="35:35" x14ac:dyDescent="0.2">
      <c r="AI415" s="2"/>
    </row>
    <row r="416" spans="35:35" x14ac:dyDescent="0.2">
      <c r="AI416" s="2"/>
    </row>
    <row r="417" spans="35:35" x14ac:dyDescent="0.2">
      <c r="AI417" s="2"/>
    </row>
    <row r="418" spans="35:35" x14ac:dyDescent="0.2">
      <c r="AI418" s="2"/>
    </row>
    <row r="419" spans="35:35" x14ac:dyDescent="0.2">
      <c r="AI419" s="2"/>
    </row>
    <row r="420" spans="35:35" x14ac:dyDescent="0.2">
      <c r="AI420" s="2"/>
    </row>
    <row r="421" spans="35:35" x14ac:dyDescent="0.2">
      <c r="AI421" s="2"/>
    </row>
    <row r="422" spans="35:35" x14ac:dyDescent="0.2">
      <c r="AI422" s="2"/>
    </row>
    <row r="423" spans="35:35" x14ac:dyDescent="0.2">
      <c r="AI423" s="2"/>
    </row>
    <row r="424" spans="35:35" x14ac:dyDescent="0.2">
      <c r="AI424" s="2"/>
    </row>
    <row r="425" spans="35:35" x14ac:dyDescent="0.2">
      <c r="AI425" s="2"/>
    </row>
    <row r="426" spans="35:35" x14ac:dyDescent="0.2">
      <c r="AI426" s="2"/>
    </row>
    <row r="427" spans="35:35" x14ac:dyDescent="0.2">
      <c r="AI427" s="2"/>
    </row>
    <row r="428" spans="35:35" x14ac:dyDescent="0.2">
      <c r="AI428" s="2"/>
    </row>
    <row r="429" spans="35:35" x14ac:dyDescent="0.2">
      <c r="AI429" s="2"/>
    </row>
    <row r="430" spans="35:35" x14ac:dyDescent="0.2">
      <c r="AI430" s="2"/>
    </row>
    <row r="431" spans="35:35" x14ac:dyDescent="0.2">
      <c r="AI431" s="2"/>
    </row>
    <row r="432" spans="35:35" x14ac:dyDescent="0.2">
      <c r="AI432" s="2"/>
    </row>
    <row r="433" spans="35:35" x14ac:dyDescent="0.2">
      <c r="AI433" s="2"/>
    </row>
    <row r="434" spans="35:35" x14ac:dyDescent="0.2">
      <c r="AI434" s="2"/>
    </row>
    <row r="435" spans="35:35" x14ac:dyDescent="0.2">
      <c r="AI435" s="2"/>
    </row>
    <row r="436" spans="35:35" x14ac:dyDescent="0.2">
      <c r="AI436" s="2"/>
    </row>
    <row r="437" spans="35:35" x14ac:dyDescent="0.2">
      <c r="AI437" s="2"/>
    </row>
    <row r="438" spans="35:35" x14ac:dyDescent="0.2">
      <c r="AI438" s="2"/>
    </row>
    <row r="439" spans="35:35" x14ac:dyDescent="0.2">
      <c r="AI439" s="2"/>
    </row>
    <row r="440" spans="35:35" x14ac:dyDescent="0.2">
      <c r="AI440" s="2"/>
    </row>
    <row r="441" spans="35:35" x14ac:dyDescent="0.2">
      <c r="AI441" s="2"/>
    </row>
    <row r="442" spans="35:35" x14ac:dyDescent="0.2">
      <c r="AI442" s="2"/>
    </row>
    <row r="443" spans="35:35" x14ac:dyDescent="0.2">
      <c r="AI443" s="2"/>
    </row>
    <row r="444" spans="35:35" x14ac:dyDescent="0.2">
      <c r="AI444" s="2"/>
    </row>
    <row r="445" spans="35:35" x14ac:dyDescent="0.2">
      <c r="AI445" s="2"/>
    </row>
    <row r="446" spans="35:35" x14ac:dyDescent="0.2">
      <c r="AI446" s="2"/>
    </row>
    <row r="447" spans="35:35" x14ac:dyDescent="0.2">
      <c r="AI447" s="2"/>
    </row>
    <row r="448" spans="35:35" x14ac:dyDescent="0.2">
      <c r="AI448" s="2"/>
    </row>
    <row r="449" spans="35:35" x14ac:dyDescent="0.2">
      <c r="AI449" s="2"/>
    </row>
    <row r="450" spans="35:35" x14ac:dyDescent="0.2">
      <c r="AI450" s="2"/>
    </row>
    <row r="451" spans="35:35" x14ac:dyDescent="0.2">
      <c r="AI451" s="2"/>
    </row>
    <row r="452" spans="35:35" x14ac:dyDescent="0.2">
      <c r="AI452" s="2"/>
    </row>
    <row r="453" spans="35:35" x14ac:dyDescent="0.2">
      <c r="AI453" s="2"/>
    </row>
    <row r="454" spans="35:35" x14ac:dyDescent="0.2">
      <c r="AI454" s="2"/>
    </row>
    <row r="455" spans="35:35" x14ac:dyDescent="0.2">
      <c r="AI455" s="2"/>
    </row>
    <row r="456" spans="35:35" x14ac:dyDescent="0.2">
      <c r="AI456" s="2"/>
    </row>
    <row r="457" spans="35:35" x14ac:dyDescent="0.2">
      <c r="AI457" s="2"/>
    </row>
    <row r="458" spans="35:35" x14ac:dyDescent="0.2">
      <c r="AI458" s="2"/>
    </row>
    <row r="459" spans="35:35" x14ac:dyDescent="0.2">
      <c r="AI459" s="2"/>
    </row>
    <row r="460" spans="35:35" x14ac:dyDescent="0.2">
      <c r="AI460" s="2"/>
    </row>
    <row r="461" spans="35:35" x14ac:dyDescent="0.2">
      <c r="AI461" s="2"/>
    </row>
    <row r="462" spans="35:35" x14ac:dyDescent="0.2">
      <c r="AI462" s="2"/>
    </row>
    <row r="463" spans="35:35" x14ac:dyDescent="0.2">
      <c r="AI463" s="2"/>
    </row>
    <row r="464" spans="35:35" x14ac:dyDescent="0.2">
      <c r="AI464" s="2"/>
    </row>
    <row r="465" spans="35:35" x14ac:dyDescent="0.2">
      <c r="AI465" s="2"/>
    </row>
    <row r="466" spans="35:35" x14ac:dyDescent="0.2">
      <c r="AI466" s="2"/>
    </row>
    <row r="467" spans="35:35" x14ac:dyDescent="0.2">
      <c r="AI467" s="2"/>
    </row>
    <row r="468" spans="35:35" x14ac:dyDescent="0.2">
      <c r="AI468" s="2"/>
    </row>
    <row r="469" spans="35:35" x14ac:dyDescent="0.2">
      <c r="AI469" s="2"/>
    </row>
    <row r="470" spans="35:35" x14ac:dyDescent="0.2">
      <c r="AI470" s="2"/>
    </row>
    <row r="471" spans="35:35" x14ac:dyDescent="0.2">
      <c r="AI471" s="2"/>
    </row>
    <row r="472" spans="35:35" x14ac:dyDescent="0.2">
      <c r="AI472" s="2"/>
    </row>
    <row r="473" spans="35:35" x14ac:dyDescent="0.2">
      <c r="AI473" s="2"/>
    </row>
    <row r="474" spans="35:35" x14ac:dyDescent="0.2">
      <c r="AI474" s="2"/>
    </row>
    <row r="475" spans="35:35" x14ac:dyDescent="0.2">
      <c r="AI475" s="2"/>
    </row>
    <row r="476" spans="35:35" x14ac:dyDescent="0.2">
      <c r="AI476" s="2"/>
    </row>
    <row r="477" spans="35:35" x14ac:dyDescent="0.2">
      <c r="AI477" s="2"/>
    </row>
    <row r="478" spans="35:35" x14ac:dyDescent="0.2">
      <c r="AI478" s="2"/>
    </row>
    <row r="479" spans="35:35" x14ac:dyDescent="0.2">
      <c r="AI479" s="2"/>
    </row>
    <row r="480" spans="35:35" x14ac:dyDescent="0.2">
      <c r="AI480" s="2"/>
    </row>
    <row r="481" spans="35:35" x14ac:dyDescent="0.2">
      <c r="AI481" s="2"/>
    </row>
    <row r="482" spans="35:35" x14ac:dyDescent="0.2">
      <c r="AI482" s="2"/>
    </row>
    <row r="483" spans="35:35" x14ac:dyDescent="0.2">
      <c r="AI483" s="2"/>
    </row>
    <row r="484" spans="35:35" x14ac:dyDescent="0.2">
      <c r="AI484" s="2"/>
    </row>
    <row r="485" spans="35:35" x14ac:dyDescent="0.2">
      <c r="AI485" s="2"/>
    </row>
    <row r="486" spans="35:35" x14ac:dyDescent="0.2">
      <c r="AI486" s="2"/>
    </row>
    <row r="487" spans="35:35" x14ac:dyDescent="0.2">
      <c r="AI487" s="2"/>
    </row>
    <row r="488" spans="35:35" x14ac:dyDescent="0.2">
      <c r="AI488" s="2"/>
    </row>
    <row r="489" spans="35:35" x14ac:dyDescent="0.2">
      <c r="AI489" s="2"/>
    </row>
    <row r="490" spans="35:35" x14ac:dyDescent="0.2">
      <c r="AI490" s="2"/>
    </row>
    <row r="491" spans="35:35" x14ac:dyDescent="0.2">
      <c r="AI491" s="2"/>
    </row>
    <row r="492" spans="35:35" x14ac:dyDescent="0.2">
      <c r="AI492" s="2"/>
    </row>
    <row r="493" spans="35:35" x14ac:dyDescent="0.2">
      <c r="AI493" s="2"/>
    </row>
    <row r="494" spans="35:35" x14ac:dyDescent="0.2">
      <c r="AI494" s="2"/>
    </row>
    <row r="495" spans="35:35" x14ac:dyDescent="0.2">
      <c r="AI495" s="2"/>
    </row>
    <row r="496" spans="35:35" x14ac:dyDescent="0.2">
      <c r="AI496" s="2"/>
    </row>
    <row r="497" spans="35:35" x14ac:dyDescent="0.2">
      <c r="AI497" s="2"/>
    </row>
    <row r="498" spans="35:35" x14ac:dyDescent="0.2">
      <c r="AI498" s="2"/>
    </row>
    <row r="499" spans="35:35" x14ac:dyDescent="0.2">
      <c r="AI499" s="2"/>
    </row>
    <row r="500" spans="35:35" x14ac:dyDescent="0.2">
      <c r="AI500" s="2"/>
    </row>
    <row r="501" spans="35:35" x14ac:dyDescent="0.2">
      <c r="AI501" s="2"/>
    </row>
    <row r="502" spans="35:35" x14ac:dyDescent="0.2">
      <c r="AI502" s="2"/>
    </row>
    <row r="503" spans="35:35" x14ac:dyDescent="0.2">
      <c r="AI503" s="2"/>
    </row>
    <row r="504" spans="35:35" x14ac:dyDescent="0.2">
      <c r="AI504" s="2"/>
    </row>
    <row r="505" spans="35:35" x14ac:dyDescent="0.2">
      <c r="AI505" s="2"/>
    </row>
  </sheetData>
  <mergeCells count="2">
    <mergeCell ref="A1:AG1"/>
    <mergeCell ref="B3:F3"/>
  </mergeCells>
  <phoneticPr fontId="3" type="noConversion"/>
  <pageMargins left="0.32" right="0.2" top="1.62" bottom="0.01" header="0.5" footer="0.5"/>
  <pageSetup paperSize="5" scale="82" orientation="landscape" r:id="rId1"/>
  <headerFooter alignWithMargins="0">
    <oddHeader xml:space="preserve">&amp;L               &amp;G&amp;C&amp;"Copperplate Gothic Bold,Bold"&amp;16
Noon  Supervision Schedule
November&amp;14 </oddHeader>
    <oddFooter>&amp;L&amp;"Century Gothic,Regular"&amp;8&amp;Z&amp;F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3" width="5.42578125" style="2" customWidth="1"/>
    <col min="34" max="34" width="8.42578125" style="2" customWidth="1"/>
    <col min="35" max="35" width="8.42578125" style="7" customWidth="1"/>
    <col min="36" max="16384" width="9.140625" style="2"/>
  </cols>
  <sheetData>
    <row r="1" spans="1:40"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40"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200"/>
      <c r="AF2" s="200"/>
      <c r="AG2" s="1"/>
      <c r="AH2" s="1"/>
      <c r="AI2" s="2"/>
    </row>
    <row r="3" spans="1:40" ht="12.75" customHeight="1" x14ac:dyDescent="0.2">
      <c r="A3" s="6" t="s">
        <v>2</v>
      </c>
      <c r="B3" s="270" t="str">
        <f>'Supervision Schedule'!B4:E4</f>
        <v>Enter Here</v>
      </c>
      <c r="C3" s="270"/>
      <c r="D3" s="270"/>
      <c r="E3" s="270"/>
      <c r="F3" s="270"/>
      <c r="G3" s="89"/>
      <c r="H3" s="89"/>
      <c r="I3" s="89"/>
      <c r="J3" s="89"/>
      <c r="K3" s="89"/>
      <c r="L3" s="89"/>
      <c r="M3" s="89"/>
      <c r="N3" s="89"/>
      <c r="O3" s="89"/>
      <c r="P3" s="89"/>
      <c r="Q3" s="89"/>
      <c r="R3" s="89"/>
      <c r="S3" s="89"/>
      <c r="T3" s="49"/>
      <c r="U3" s="168" t="s">
        <v>47</v>
      </c>
      <c r="V3" s="168"/>
      <c r="W3" s="168"/>
      <c r="X3" s="168"/>
      <c r="Y3" s="168"/>
      <c r="Z3" s="168"/>
      <c r="AA3" s="166"/>
      <c r="AB3" s="49"/>
      <c r="AC3" s="49"/>
      <c r="AD3" s="89"/>
      <c r="AE3" s="89"/>
      <c r="AF3" s="89"/>
      <c r="AG3" s="90"/>
      <c r="AH3" s="1"/>
      <c r="AI3" s="2"/>
    </row>
    <row r="4" spans="1:40"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1"/>
      <c r="AI4" s="2"/>
    </row>
    <row r="5" spans="1:40" ht="25.5" customHeight="1" x14ac:dyDescent="0.2">
      <c r="A5" s="5" t="s">
        <v>27</v>
      </c>
      <c r="B5" s="178" t="s">
        <v>37</v>
      </c>
      <c r="C5" s="177">
        <v>1</v>
      </c>
      <c r="D5" s="177">
        <v>2</v>
      </c>
      <c r="E5" s="177">
        <v>3</v>
      </c>
      <c r="F5" s="177">
        <v>4</v>
      </c>
      <c r="G5" s="127">
        <v>5</v>
      </c>
      <c r="H5" s="127">
        <v>6</v>
      </c>
      <c r="I5" s="177">
        <v>7</v>
      </c>
      <c r="J5" s="177">
        <v>8</v>
      </c>
      <c r="K5" s="177">
        <v>9</v>
      </c>
      <c r="L5" s="177">
        <v>10</v>
      </c>
      <c r="M5" s="177">
        <v>11</v>
      </c>
      <c r="N5" s="127">
        <v>12</v>
      </c>
      <c r="O5" s="127">
        <v>13</v>
      </c>
      <c r="P5" s="177">
        <v>14</v>
      </c>
      <c r="Q5" s="177">
        <v>15</v>
      </c>
      <c r="R5" s="177">
        <v>16</v>
      </c>
      <c r="S5" s="177">
        <v>17</v>
      </c>
      <c r="T5" s="177">
        <v>18</v>
      </c>
      <c r="U5" s="127">
        <v>19</v>
      </c>
      <c r="V5" s="127">
        <v>20</v>
      </c>
      <c r="W5" s="177">
        <v>21</v>
      </c>
      <c r="X5" s="177">
        <v>22</v>
      </c>
      <c r="Y5" s="202">
        <v>23</v>
      </c>
      <c r="Z5" s="202">
        <v>24</v>
      </c>
      <c r="AA5" s="65">
        <v>25</v>
      </c>
      <c r="AB5" s="65">
        <v>26</v>
      </c>
      <c r="AC5" s="127">
        <v>27</v>
      </c>
      <c r="AD5" s="202">
        <v>28</v>
      </c>
      <c r="AE5" s="202">
        <v>29</v>
      </c>
      <c r="AF5" s="202">
        <v>30</v>
      </c>
      <c r="AG5" s="202">
        <v>31</v>
      </c>
      <c r="AH5" s="101" t="s">
        <v>29</v>
      </c>
      <c r="AI5" s="12" t="s">
        <v>30</v>
      </c>
      <c r="AJ5" s="7"/>
    </row>
    <row r="6" spans="1:40" x14ac:dyDescent="0.2">
      <c r="A6" s="5"/>
      <c r="B6" s="11" t="s">
        <v>31</v>
      </c>
      <c r="C6" s="233">
        <v>3</v>
      </c>
      <c r="D6" s="233">
        <v>4</v>
      </c>
      <c r="E6" s="233">
        <v>5</v>
      </c>
      <c r="F6" s="233">
        <v>6</v>
      </c>
      <c r="G6" s="230"/>
      <c r="H6" s="230"/>
      <c r="I6" s="233">
        <v>1</v>
      </c>
      <c r="J6" s="233">
        <v>2</v>
      </c>
      <c r="K6" s="233">
        <v>3</v>
      </c>
      <c r="L6" s="233">
        <v>4</v>
      </c>
      <c r="M6" s="233">
        <v>5</v>
      </c>
      <c r="N6" s="230"/>
      <c r="O6" s="230"/>
      <c r="P6" s="233">
        <v>6</v>
      </c>
      <c r="Q6" s="233">
        <v>1</v>
      </c>
      <c r="R6" s="233">
        <v>2</v>
      </c>
      <c r="S6" s="233">
        <v>3</v>
      </c>
      <c r="T6" s="233">
        <v>4</v>
      </c>
      <c r="U6" s="230"/>
      <c r="V6" s="230"/>
      <c r="W6" s="233">
        <v>5</v>
      </c>
      <c r="X6" s="233">
        <v>6</v>
      </c>
      <c r="Y6" s="239"/>
      <c r="Z6" s="239"/>
      <c r="AA6" s="231"/>
      <c r="AB6" s="231"/>
      <c r="AC6" s="230"/>
      <c r="AD6" s="239"/>
      <c r="AE6" s="239"/>
      <c r="AF6" s="239"/>
      <c r="AG6" s="239"/>
      <c r="AH6" s="102"/>
      <c r="AI6" s="9"/>
      <c r="AJ6" s="7"/>
    </row>
    <row r="7" spans="1:40" ht="13.5" thickBot="1" x14ac:dyDescent="0.25">
      <c r="A7" s="16" t="s">
        <v>9</v>
      </c>
      <c r="B7" s="16" t="s">
        <v>10</v>
      </c>
      <c r="C7" s="39"/>
      <c r="D7" s="39"/>
      <c r="E7" s="39"/>
      <c r="F7" s="39"/>
      <c r="G7" s="39"/>
      <c r="H7" s="39"/>
      <c r="I7" s="39"/>
      <c r="J7" s="39"/>
      <c r="K7" s="39"/>
      <c r="L7" s="39"/>
      <c r="M7" s="39"/>
      <c r="N7" s="39"/>
      <c r="O7" s="39"/>
      <c r="P7" s="39"/>
      <c r="Q7" s="39"/>
      <c r="R7" s="39"/>
      <c r="S7" s="39"/>
      <c r="T7" s="39"/>
      <c r="U7" s="39"/>
      <c r="V7" s="39"/>
      <c r="W7" s="39"/>
      <c r="X7" s="39"/>
      <c r="Y7" s="205"/>
      <c r="Z7" s="205"/>
      <c r="AA7" s="188"/>
      <c r="AB7" s="188"/>
      <c r="AC7" s="39"/>
      <c r="AD7" s="205"/>
      <c r="AE7" s="205"/>
      <c r="AF7" s="205"/>
      <c r="AG7" s="205"/>
      <c r="AH7" s="105"/>
      <c r="AI7" s="40"/>
      <c r="AJ7" s="7"/>
    </row>
    <row r="8" spans="1:40" ht="12.95" customHeight="1" thickTop="1" x14ac:dyDescent="0.2">
      <c r="A8" s="21">
        <f>'Supervision Schedule'!A10</f>
        <v>0</v>
      </c>
      <c r="B8" s="145">
        <f>'Supervision Schedule'!B10</f>
        <v>0</v>
      </c>
      <c r="C8" s="56">
        <f>'Supervision Schedule'!$E10</f>
        <v>0</v>
      </c>
      <c r="D8" s="56">
        <f>'Supervision Schedule'!$F10</f>
        <v>0</v>
      </c>
      <c r="E8" s="56">
        <f>'Supervision Schedule'!$G10</f>
        <v>0</v>
      </c>
      <c r="F8" s="56">
        <f>'Supervision Schedule'!$H10</f>
        <v>0</v>
      </c>
      <c r="G8" s="57"/>
      <c r="H8" s="57"/>
      <c r="I8" s="56">
        <f>'Supervision Schedule'!$C10</f>
        <v>0</v>
      </c>
      <c r="J8" s="56">
        <f>'Supervision Schedule'!$D10</f>
        <v>0</v>
      </c>
      <c r="K8" s="56">
        <f>'Supervision Schedule'!$E10</f>
        <v>0</v>
      </c>
      <c r="L8" s="56">
        <f>'Supervision Schedule'!$F10</f>
        <v>0</v>
      </c>
      <c r="M8" s="56">
        <f>'Supervision Schedule'!$G10</f>
        <v>0</v>
      </c>
      <c r="N8" s="57"/>
      <c r="O8" s="57"/>
      <c r="P8" s="56">
        <f>'Supervision Schedule'!$H10</f>
        <v>0</v>
      </c>
      <c r="Q8" s="56">
        <f>'Supervision Schedule'!$C10</f>
        <v>0</v>
      </c>
      <c r="R8" s="56">
        <f>'Supervision Schedule'!$D10</f>
        <v>0</v>
      </c>
      <c r="S8" s="56">
        <f>'Supervision Schedule'!$E10</f>
        <v>0</v>
      </c>
      <c r="T8" s="56">
        <f>'Supervision Schedule'!$F10</f>
        <v>0</v>
      </c>
      <c r="U8" s="57"/>
      <c r="V8" s="57"/>
      <c r="W8" s="56">
        <f>'Supervision Schedule'!$G10</f>
        <v>0</v>
      </c>
      <c r="X8" s="56">
        <f>'Supervision Schedule'!$H10</f>
        <v>0</v>
      </c>
      <c r="Y8" s="204"/>
      <c r="Z8" s="204"/>
      <c r="AA8" s="176"/>
      <c r="AB8" s="176"/>
      <c r="AC8" s="179"/>
      <c r="AD8" s="204"/>
      <c r="AE8" s="204"/>
      <c r="AF8" s="204"/>
      <c r="AG8" s="204"/>
      <c r="AH8" s="61">
        <f>SUM($C8:$AG8)</f>
        <v>0</v>
      </c>
      <c r="AI8" s="54">
        <f>SUM(AH8+November!AH8)</f>
        <v>0</v>
      </c>
      <c r="AJ8" s="45"/>
      <c r="AK8" s="46"/>
      <c r="AL8" s="46"/>
      <c r="AM8" s="46"/>
      <c r="AN8" s="46"/>
    </row>
    <row r="9" spans="1:40" ht="12.95" customHeight="1" x14ac:dyDescent="0.2">
      <c r="A9" s="21">
        <f>'Supervision Schedule'!A11</f>
        <v>0</v>
      </c>
      <c r="B9" s="145">
        <f>'Supervision Schedule'!B11</f>
        <v>0</v>
      </c>
      <c r="C9" s="56">
        <f>'Supervision Schedule'!$E11</f>
        <v>0</v>
      </c>
      <c r="D9" s="56">
        <f>'Supervision Schedule'!$F11</f>
        <v>0</v>
      </c>
      <c r="E9" s="56">
        <f>'Supervision Schedule'!$G11</f>
        <v>0</v>
      </c>
      <c r="F9" s="56">
        <f>'Supervision Schedule'!$H11</f>
        <v>0</v>
      </c>
      <c r="G9" s="57"/>
      <c r="H9" s="57"/>
      <c r="I9" s="56">
        <f>'Supervision Schedule'!$C11</f>
        <v>0</v>
      </c>
      <c r="J9" s="56">
        <f>'Supervision Schedule'!$D11</f>
        <v>0</v>
      </c>
      <c r="K9" s="56">
        <f>'Supervision Schedule'!$E11</f>
        <v>0</v>
      </c>
      <c r="L9" s="56">
        <f>'Supervision Schedule'!$F11</f>
        <v>0</v>
      </c>
      <c r="M9" s="56">
        <f>'Supervision Schedule'!$G11</f>
        <v>0</v>
      </c>
      <c r="N9" s="57"/>
      <c r="O9" s="57"/>
      <c r="P9" s="56">
        <f>'Supervision Schedule'!$H11</f>
        <v>0</v>
      </c>
      <c r="Q9" s="56">
        <f>'Supervision Schedule'!$C11</f>
        <v>0</v>
      </c>
      <c r="R9" s="56">
        <f>'Supervision Schedule'!$D11</f>
        <v>0</v>
      </c>
      <c r="S9" s="56">
        <f>'Supervision Schedule'!$E11</f>
        <v>0</v>
      </c>
      <c r="T9" s="56">
        <f>'Supervision Schedule'!$F11</f>
        <v>0</v>
      </c>
      <c r="U9" s="57"/>
      <c r="V9" s="57"/>
      <c r="W9" s="56">
        <f>'Supervision Schedule'!$G11</f>
        <v>0</v>
      </c>
      <c r="X9" s="56">
        <f>'Supervision Schedule'!$H11</f>
        <v>0</v>
      </c>
      <c r="Y9" s="204"/>
      <c r="Z9" s="204"/>
      <c r="AA9" s="176"/>
      <c r="AB9" s="176"/>
      <c r="AC9" s="179"/>
      <c r="AD9" s="204"/>
      <c r="AE9" s="204"/>
      <c r="AF9" s="204"/>
      <c r="AG9" s="204"/>
      <c r="AH9" s="61">
        <f t="shared" ref="AH9:AH41" si="0">SUM($C9:$AG9)</f>
        <v>0</v>
      </c>
      <c r="AI9" s="54">
        <f>SUM(AH9+November!AH9)</f>
        <v>0</v>
      </c>
      <c r="AJ9" s="45"/>
      <c r="AK9" s="46"/>
      <c r="AL9" s="46"/>
      <c r="AM9" s="46"/>
      <c r="AN9" s="46"/>
    </row>
    <row r="10" spans="1:40" ht="12.95" customHeight="1" x14ac:dyDescent="0.2">
      <c r="A10" s="21">
        <f>'Supervision Schedule'!A12</f>
        <v>0</v>
      </c>
      <c r="B10" s="145">
        <f>'Supervision Schedule'!B12</f>
        <v>0</v>
      </c>
      <c r="C10" s="56">
        <f>'Supervision Schedule'!$E12</f>
        <v>0</v>
      </c>
      <c r="D10" s="56">
        <f>'Supervision Schedule'!$F12</f>
        <v>0</v>
      </c>
      <c r="E10" s="56">
        <f>'Supervision Schedule'!$G12</f>
        <v>0</v>
      </c>
      <c r="F10" s="56">
        <f>'Supervision Schedule'!$H12</f>
        <v>0</v>
      </c>
      <c r="G10" s="57"/>
      <c r="H10" s="57"/>
      <c r="I10" s="56">
        <f>'Supervision Schedule'!$C12</f>
        <v>0</v>
      </c>
      <c r="J10" s="56">
        <f>'Supervision Schedule'!$D12</f>
        <v>0</v>
      </c>
      <c r="K10" s="56">
        <f>'Supervision Schedule'!$E12</f>
        <v>0</v>
      </c>
      <c r="L10" s="56">
        <f>'Supervision Schedule'!$F12</f>
        <v>0</v>
      </c>
      <c r="M10" s="56">
        <f>'Supervision Schedule'!$G12</f>
        <v>0</v>
      </c>
      <c r="N10" s="57"/>
      <c r="O10" s="57"/>
      <c r="P10" s="56">
        <f>'Supervision Schedule'!$H12</f>
        <v>0</v>
      </c>
      <c r="Q10" s="56">
        <f>'Supervision Schedule'!$C12</f>
        <v>0</v>
      </c>
      <c r="R10" s="56">
        <f>'Supervision Schedule'!$D12</f>
        <v>0</v>
      </c>
      <c r="S10" s="56">
        <f>'Supervision Schedule'!$E12</f>
        <v>0</v>
      </c>
      <c r="T10" s="56">
        <f>'Supervision Schedule'!$F12</f>
        <v>0</v>
      </c>
      <c r="U10" s="57"/>
      <c r="V10" s="57"/>
      <c r="W10" s="56">
        <f>'Supervision Schedule'!$G12</f>
        <v>0</v>
      </c>
      <c r="X10" s="56">
        <f>'Supervision Schedule'!$H12</f>
        <v>0</v>
      </c>
      <c r="Y10" s="204"/>
      <c r="Z10" s="204"/>
      <c r="AA10" s="176"/>
      <c r="AB10" s="176"/>
      <c r="AC10" s="179"/>
      <c r="AD10" s="204"/>
      <c r="AE10" s="204"/>
      <c r="AF10" s="204"/>
      <c r="AG10" s="204"/>
      <c r="AH10" s="61">
        <f t="shared" si="0"/>
        <v>0</v>
      </c>
      <c r="AI10" s="54">
        <f>SUM(AH10+November!AH10)</f>
        <v>0</v>
      </c>
      <c r="AJ10" s="45"/>
      <c r="AK10" s="46"/>
      <c r="AL10" s="46"/>
      <c r="AM10" s="46"/>
      <c r="AN10" s="46"/>
    </row>
    <row r="11" spans="1:40" ht="12.95" customHeight="1" x14ac:dyDescent="0.2">
      <c r="A11" s="21">
        <f>'Supervision Schedule'!A13</f>
        <v>0</v>
      </c>
      <c r="B11" s="145">
        <f>'Supervision Schedule'!B13</f>
        <v>0</v>
      </c>
      <c r="C11" s="56">
        <f>'Supervision Schedule'!$E13</f>
        <v>0</v>
      </c>
      <c r="D11" s="56">
        <f>'Supervision Schedule'!$F13</f>
        <v>0</v>
      </c>
      <c r="E11" s="56">
        <f>'Supervision Schedule'!$G13</f>
        <v>0</v>
      </c>
      <c r="F11" s="56">
        <f>'Supervision Schedule'!$H13</f>
        <v>0</v>
      </c>
      <c r="G11" s="57"/>
      <c r="H11" s="57"/>
      <c r="I11" s="56">
        <f>'Supervision Schedule'!$C13</f>
        <v>0</v>
      </c>
      <c r="J11" s="56">
        <f>'Supervision Schedule'!$D13</f>
        <v>0</v>
      </c>
      <c r="K11" s="56">
        <f>'Supervision Schedule'!$E13</f>
        <v>0</v>
      </c>
      <c r="L11" s="56">
        <f>'Supervision Schedule'!$F13</f>
        <v>0</v>
      </c>
      <c r="M11" s="56">
        <f>'Supervision Schedule'!$G13</f>
        <v>0</v>
      </c>
      <c r="N11" s="57"/>
      <c r="O11" s="57"/>
      <c r="P11" s="56">
        <f>'Supervision Schedule'!$H13</f>
        <v>0</v>
      </c>
      <c r="Q11" s="56">
        <f>'Supervision Schedule'!$C13</f>
        <v>0</v>
      </c>
      <c r="R11" s="56">
        <f>'Supervision Schedule'!$D13</f>
        <v>0</v>
      </c>
      <c r="S11" s="56">
        <f>'Supervision Schedule'!$E13</f>
        <v>0</v>
      </c>
      <c r="T11" s="56">
        <f>'Supervision Schedule'!$F13</f>
        <v>0</v>
      </c>
      <c r="U11" s="57"/>
      <c r="V11" s="57"/>
      <c r="W11" s="56">
        <f>'Supervision Schedule'!$G13</f>
        <v>0</v>
      </c>
      <c r="X11" s="56">
        <f>'Supervision Schedule'!$H13</f>
        <v>0</v>
      </c>
      <c r="Y11" s="204"/>
      <c r="Z11" s="204"/>
      <c r="AA11" s="176"/>
      <c r="AB11" s="176"/>
      <c r="AC11" s="179"/>
      <c r="AD11" s="204"/>
      <c r="AE11" s="204"/>
      <c r="AF11" s="204"/>
      <c r="AG11" s="204"/>
      <c r="AH11" s="61">
        <f t="shared" si="0"/>
        <v>0</v>
      </c>
      <c r="AI11" s="54">
        <f>SUM(AH11+November!AH11)</f>
        <v>0</v>
      </c>
      <c r="AJ11" s="45"/>
      <c r="AK11" s="46"/>
      <c r="AL11" s="46"/>
      <c r="AM11" s="46"/>
      <c r="AN11" s="46"/>
    </row>
    <row r="12" spans="1:40" ht="12.95" customHeight="1" x14ac:dyDescent="0.2">
      <c r="A12" s="21">
        <f>'Supervision Schedule'!A14</f>
        <v>0</v>
      </c>
      <c r="B12" s="145">
        <f>'Supervision Schedule'!B14</f>
        <v>0</v>
      </c>
      <c r="C12" s="56">
        <f>'Supervision Schedule'!$E14</f>
        <v>0</v>
      </c>
      <c r="D12" s="56">
        <f>'Supervision Schedule'!$F14</f>
        <v>0</v>
      </c>
      <c r="E12" s="56">
        <f>'Supervision Schedule'!$G14</f>
        <v>0</v>
      </c>
      <c r="F12" s="56">
        <f>'Supervision Schedule'!$H14</f>
        <v>0</v>
      </c>
      <c r="G12" s="57"/>
      <c r="H12" s="57"/>
      <c r="I12" s="56">
        <f>'Supervision Schedule'!$C14</f>
        <v>0</v>
      </c>
      <c r="J12" s="56">
        <f>'Supervision Schedule'!$D14</f>
        <v>0</v>
      </c>
      <c r="K12" s="56">
        <f>'Supervision Schedule'!$E14</f>
        <v>0</v>
      </c>
      <c r="L12" s="56">
        <f>'Supervision Schedule'!$F14</f>
        <v>0</v>
      </c>
      <c r="M12" s="56">
        <f>'Supervision Schedule'!$G14</f>
        <v>0</v>
      </c>
      <c r="N12" s="57"/>
      <c r="O12" s="57"/>
      <c r="P12" s="56">
        <f>'Supervision Schedule'!$H14</f>
        <v>0</v>
      </c>
      <c r="Q12" s="56">
        <f>'Supervision Schedule'!$C14</f>
        <v>0</v>
      </c>
      <c r="R12" s="56">
        <f>'Supervision Schedule'!$D14</f>
        <v>0</v>
      </c>
      <c r="S12" s="56">
        <f>'Supervision Schedule'!$E14</f>
        <v>0</v>
      </c>
      <c r="T12" s="56">
        <f>'Supervision Schedule'!$F14</f>
        <v>0</v>
      </c>
      <c r="U12" s="57"/>
      <c r="V12" s="57"/>
      <c r="W12" s="56">
        <f>'Supervision Schedule'!$G14</f>
        <v>0</v>
      </c>
      <c r="X12" s="56">
        <f>'Supervision Schedule'!$H14</f>
        <v>0</v>
      </c>
      <c r="Y12" s="204"/>
      <c r="Z12" s="204"/>
      <c r="AA12" s="176"/>
      <c r="AB12" s="176"/>
      <c r="AC12" s="179"/>
      <c r="AD12" s="204"/>
      <c r="AE12" s="204"/>
      <c r="AF12" s="204"/>
      <c r="AG12" s="204"/>
      <c r="AH12" s="61">
        <f t="shared" si="0"/>
        <v>0</v>
      </c>
      <c r="AI12" s="54">
        <f>SUM(AH12+November!AH12)</f>
        <v>0</v>
      </c>
      <c r="AJ12" s="45"/>
      <c r="AK12" s="46"/>
      <c r="AL12" s="46"/>
      <c r="AM12" s="46"/>
      <c r="AN12" s="46"/>
    </row>
    <row r="13" spans="1:40" ht="12.95" customHeight="1" x14ac:dyDescent="0.2">
      <c r="A13" s="21">
        <f>'Supervision Schedule'!A15</f>
        <v>0</v>
      </c>
      <c r="B13" s="145">
        <f>'Supervision Schedule'!B15</f>
        <v>0</v>
      </c>
      <c r="C13" s="56">
        <f>'Supervision Schedule'!$E15</f>
        <v>0</v>
      </c>
      <c r="D13" s="56">
        <f>'Supervision Schedule'!$F15</f>
        <v>0</v>
      </c>
      <c r="E13" s="56">
        <f>'Supervision Schedule'!$G15</f>
        <v>0</v>
      </c>
      <c r="F13" s="56">
        <f>'Supervision Schedule'!$H15</f>
        <v>0</v>
      </c>
      <c r="G13" s="57"/>
      <c r="H13" s="57"/>
      <c r="I13" s="56">
        <f>'Supervision Schedule'!$C15</f>
        <v>0</v>
      </c>
      <c r="J13" s="56">
        <f>'Supervision Schedule'!$D15</f>
        <v>0</v>
      </c>
      <c r="K13" s="56">
        <f>'Supervision Schedule'!$E15</f>
        <v>0</v>
      </c>
      <c r="L13" s="56">
        <f>'Supervision Schedule'!$F15</f>
        <v>0</v>
      </c>
      <c r="M13" s="56">
        <f>'Supervision Schedule'!$G15</f>
        <v>0</v>
      </c>
      <c r="N13" s="57"/>
      <c r="O13" s="57"/>
      <c r="P13" s="56">
        <f>'Supervision Schedule'!$H15</f>
        <v>0</v>
      </c>
      <c r="Q13" s="56">
        <f>'Supervision Schedule'!$C15</f>
        <v>0</v>
      </c>
      <c r="R13" s="56">
        <f>'Supervision Schedule'!$D15</f>
        <v>0</v>
      </c>
      <c r="S13" s="56">
        <f>'Supervision Schedule'!$E15</f>
        <v>0</v>
      </c>
      <c r="T13" s="56">
        <f>'Supervision Schedule'!$F15</f>
        <v>0</v>
      </c>
      <c r="U13" s="57"/>
      <c r="V13" s="57"/>
      <c r="W13" s="56">
        <f>'Supervision Schedule'!$G15</f>
        <v>0</v>
      </c>
      <c r="X13" s="56">
        <f>'Supervision Schedule'!$H15</f>
        <v>0</v>
      </c>
      <c r="Y13" s="204"/>
      <c r="Z13" s="204"/>
      <c r="AA13" s="176"/>
      <c r="AB13" s="176"/>
      <c r="AC13" s="179"/>
      <c r="AD13" s="204"/>
      <c r="AE13" s="204"/>
      <c r="AF13" s="204"/>
      <c r="AG13" s="204"/>
      <c r="AH13" s="61">
        <f t="shared" si="0"/>
        <v>0</v>
      </c>
      <c r="AI13" s="54">
        <f>SUM(AH13+November!AH13)</f>
        <v>0</v>
      </c>
      <c r="AJ13" s="45"/>
      <c r="AK13" s="46"/>
      <c r="AL13" s="46"/>
      <c r="AM13" s="46"/>
      <c r="AN13" s="46"/>
    </row>
    <row r="14" spans="1:40" ht="12.95" customHeight="1" x14ac:dyDescent="0.2">
      <c r="A14" s="21">
        <f>'Supervision Schedule'!A16</f>
        <v>0</v>
      </c>
      <c r="B14" s="145">
        <f>'Supervision Schedule'!B16</f>
        <v>0</v>
      </c>
      <c r="C14" s="56">
        <f>'Supervision Schedule'!$E16</f>
        <v>0</v>
      </c>
      <c r="D14" s="56">
        <f>'Supervision Schedule'!$F16</f>
        <v>0</v>
      </c>
      <c r="E14" s="56">
        <f>'Supervision Schedule'!$G16</f>
        <v>0</v>
      </c>
      <c r="F14" s="56">
        <f>'Supervision Schedule'!$H16</f>
        <v>0</v>
      </c>
      <c r="G14" s="57"/>
      <c r="H14" s="57"/>
      <c r="I14" s="56">
        <f>'Supervision Schedule'!$C16</f>
        <v>0</v>
      </c>
      <c r="J14" s="56">
        <f>'Supervision Schedule'!$D16</f>
        <v>0</v>
      </c>
      <c r="K14" s="56">
        <f>'Supervision Schedule'!$E16</f>
        <v>0</v>
      </c>
      <c r="L14" s="56">
        <f>'Supervision Schedule'!$F16</f>
        <v>0</v>
      </c>
      <c r="M14" s="56">
        <f>'Supervision Schedule'!$G16</f>
        <v>0</v>
      </c>
      <c r="N14" s="57"/>
      <c r="O14" s="57"/>
      <c r="P14" s="56">
        <f>'Supervision Schedule'!$H16</f>
        <v>0</v>
      </c>
      <c r="Q14" s="56">
        <f>'Supervision Schedule'!$C16</f>
        <v>0</v>
      </c>
      <c r="R14" s="56">
        <f>'Supervision Schedule'!$D16</f>
        <v>0</v>
      </c>
      <c r="S14" s="56">
        <f>'Supervision Schedule'!$E16</f>
        <v>0</v>
      </c>
      <c r="T14" s="56">
        <f>'Supervision Schedule'!$F16</f>
        <v>0</v>
      </c>
      <c r="U14" s="57"/>
      <c r="V14" s="57"/>
      <c r="W14" s="56">
        <f>'Supervision Schedule'!$G16</f>
        <v>0</v>
      </c>
      <c r="X14" s="56">
        <f>'Supervision Schedule'!$H16</f>
        <v>0</v>
      </c>
      <c r="Y14" s="204"/>
      <c r="Z14" s="204"/>
      <c r="AA14" s="176"/>
      <c r="AB14" s="176"/>
      <c r="AC14" s="179"/>
      <c r="AD14" s="204"/>
      <c r="AE14" s="204"/>
      <c r="AF14" s="204"/>
      <c r="AG14" s="204"/>
      <c r="AH14" s="61">
        <f t="shared" si="0"/>
        <v>0</v>
      </c>
      <c r="AI14" s="54">
        <f>SUM(AH14+November!AH14)</f>
        <v>0</v>
      </c>
      <c r="AJ14" s="47"/>
      <c r="AK14" s="46"/>
      <c r="AL14" s="46"/>
      <c r="AM14" s="46"/>
      <c r="AN14" s="46"/>
    </row>
    <row r="15" spans="1:40" ht="12.95" customHeight="1" x14ac:dyDescent="0.2">
      <c r="A15" s="21">
        <f>'Supervision Schedule'!A17</f>
        <v>0</v>
      </c>
      <c r="B15" s="145">
        <f>'Supervision Schedule'!B17</f>
        <v>0</v>
      </c>
      <c r="C15" s="56">
        <f>'Supervision Schedule'!$E17</f>
        <v>0</v>
      </c>
      <c r="D15" s="56">
        <f>'Supervision Schedule'!$F17</f>
        <v>0</v>
      </c>
      <c r="E15" s="56">
        <f>'Supervision Schedule'!$G17</f>
        <v>0</v>
      </c>
      <c r="F15" s="56">
        <f>'Supervision Schedule'!$H17</f>
        <v>0</v>
      </c>
      <c r="G15" s="57"/>
      <c r="H15" s="57"/>
      <c r="I15" s="56">
        <f>'Supervision Schedule'!$C17</f>
        <v>0</v>
      </c>
      <c r="J15" s="56">
        <f>'Supervision Schedule'!$D17</f>
        <v>0</v>
      </c>
      <c r="K15" s="56">
        <f>'Supervision Schedule'!$E17</f>
        <v>0</v>
      </c>
      <c r="L15" s="56">
        <f>'Supervision Schedule'!$F17</f>
        <v>0</v>
      </c>
      <c r="M15" s="56">
        <f>'Supervision Schedule'!$G17</f>
        <v>0</v>
      </c>
      <c r="N15" s="57"/>
      <c r="O15" s="57"/>
      <c r="P15" s="56">
        <f>'Supervision Schedule'!$H17</f>
        <v>0</v>
      </c>
      <c r="Q15" s="56">
        <f>'Supervision Schedule'!$C17</f>
        <v>0</v>
      </c>
      <c r="R15" s="56">
        <f>'Supervision Schedule'!$D17</f>
        <v>0</v>
      </c>
      <c r="S15" s="56">
        <f>'Supervision Schedule'!$E17</f>
        <v>0</v>
      </c>
      <c r="T15" s="56">
        <f>'Supervision Schedule'!$F17</f>
        <v>0</v>
      </c>
      <c r="U15" s="57"/>
      <c r="V15" s="57"/>
      <c r="W15" s="56">
        <f>'Supervision Schedule'!$G17</f>
        <v>0</v>
      </c>
      <c r="X15" s="56">
        <f>'Supervision Schedule'!$H17</f>
        <v>0</v>
      </c>
      <c r="Y15" s="204"/>
      <c r="Z15" s="204"/>
      <c r="AA15" s="176"/>
      <c r="AB15" s="176"/>
      <c r="AC15" s="179"/>
      <c r="AD15" s="204"/>
      <c r="AE15" s="204"/>
      <c r="AF15" s="204"/>
      <c r="AG15" s="204"/>
      <c r="AH15" s="61">
        <f t="shared" si="0"/>
        <v>0</v>
      </c>
      <c r="AI15" s="54">
        <f>SUM(AH15+November!AH15)</f>
        <v>0</v>
      </c>
      <c r="AJ15" s="47"/>
      <c r="AK15" s="46"/>
      <c r="AL15" s="46"/>
      <c r="AM15" s="46"/>
      <c r="AN15" s="46"/>
    </row>
    <row r="16" spans="1:40" ht="12.95" customHeight="1" x14ac:dyDescent="0.2">
      <c r="A16" s="21">
        <f>'Supervision Schedule'!A18</f>
        <v>0</v>
      </c>
      <c r="B16" s="145">
        <f>'Supervision Schedule'!B18</f>
        <v>0</v>
      </c>
      <c r="C16" s="56">
        <f>'Supervision Schedule'!$E18</f>
        <v>0</v>
      </c>
      <c r="D16" s="56">
        <f>'Supervision Schedule'!$F18</f>
        <v>0</v>
      </c>
      <c r="E16" s="56">
        <f>'Supervision Schedule'!$G18</f>
        <v>0</v>
      </c>
      <c r="F16" s="56">
        <f>'Supervision Schedule'!$H18</f>
        <v>0</v>
      </c>
      <c r="G16" s="57"/>
      <c r="H16" s="57"/>
      <c r="I16" s="56">
        <f>'Supervision Schedule'!$C18</f>
        <v>0</v>
      </c>
      <c r="J16" s="56">
        <f>'Supervision Schedule'!$D18</f>
        <v>0</v>
      </c>
      <c r="K16" s="56">
        <f>'Supervision Schedule'!$E18</f>
        <v>0</v>
      </c>
      <c r="L16" s="56">
        <f>'Supervision Schedule'!$F18</f>
        <v>0</v>
      </c>
      <c r="M16" s="56">
        <f>'Supervision Schedule'!$G18</f>
        <v>0</v>
      </c>
      <c r="N16" s="57"/>
      <c r="O16" s="57"/>
      <c r="P16" s="56">
        <f>'Supervision Schedule'!$H18</f>
        <v>0</v>
      </c>
      <c r="Q16" s="56">
        <f>'Supervision Schedule'!$C18</f>
        <v>0</v>
      </c>
      <c r="R16" s="56">
        <f>'Supervision Schedule'!$D18</f>
        <v>0</v>
      </c>
      <c r="S16" s="56">
        <f>'Supervision Schedule'!$E18</f>
        <v>0</v>
      </c>
      <c r="T16" s="56">
        <f>'Supervision Schedule'!$F18</f>
        <v>0</v>
      </c>
      <c r="U16" s="57"/>
      <c r="V16" s="57"/>
      <c r="W16" s="56">
        <f>'Supervision Schedule'!$G18</f>
        <v>0</v>
      </c>
      <c r="X16" s="56">
        <f>'Supervision Schedule'!$H18</f>
        <v>0</v>
      </c>
      <c r="Y16" s="204"/>
      <c r="Z16" s="204"/>
      <c r="AA16" s="176"/>
      <c r="AB16" s="176"/>
      <c r="AC16" s="179"/>
      <c r="AD16" s="204"/>
      <c r="AE16" s="204"/>
      <c r="AF16" s="204"/>
      <c r="AG16" s="204"/>
      <c r="AH16" s="61">
        <f t="shared" si="0"/>
        <v>0</v>
      </c>
      <c r="AI16" s="54">
        <f>SUM(AH16+November!AH16)</f>
        <v>0</v>
      </c>
      <c r="AJ16" s="47"/>
      <c r="AK16" s="46"/>
      <c r="AL16" s="46"/>
      <c r="AM16" s="46"/>
      <c r="AN16" s="46"/>
    </row>
    <row r="17" spans="1:40" ht="12.95" customHeight="1" x14ac:dyDescent="0.2">
      <c r="A17" s="21">
        <f>'Supervision Schedule'!A19</f>
        <v>0</v>
      </c>
      <c r="B17" s="145">
        <f>'Supervision Schedule'!B19</f>
        <v>0</v>
      </c>
      <c r="C17" s="56">
        <f>'Supervision Schedule'!$E19</f>
        <v>0</v>
      </c>
      <c r="D17" s="56">
        <f>'Supervision Schedule'!$F19</f>
        <v>0</v>
      </c>
      <c r="E17" s="56">
        <f>'Supervision Schedule'!$G19</f>
        <v>0</v>
      </c>
      <c r="F17" s="56">
        <f>'Supervision Schedule'!$H19</f>
        <v>0</v>
      </c>
      <c r="G17" s="57"/>
      <c r="H17" s="57"/>
      <c r="I17" s="56">
        <f>'Supervision Schedule'!$C19</f>
        <v>0</v>
      </c>
      <c r="J17" s="56">
        <f>'Supervision Schedule'!$D19</f>
        <v>0</v>
      </c>
      <c r="K17" s="56">
        <f>'Supervision Schedule'!$E19</f>
        <v>0</v>
      </c>
      <c r="L17" s="56">
        <f>'Supervision Schedule'!$F19</f>
        <v>0</v>
      </c>
      <c r="M17" s="56">
        <f>'Supervision Schedule'!$G19</f>
        <v>0</v>
      </c>
      <c r="N17" s="57"/>
      <c r="O17" s="57"/>
      <c r="P17" s="56">
        <f>'Supervision Schedule'!$H19</f>
        <v>0</v>
      </c>
      <c r="Q17" s="56">
        <f>'Supervision Schedule'!$C19</f>
        <v>0</v>
      </c>
      <c r="R17" s="56">
        <f>'Supervision Schedule'!$D19</f>
        <v>0</v>
      </c>
      <c r="S17" s="56">
        <f>'Supervision Schedule'!$E19</f>
        <v>0</v>
      </c>
      <c r="T17" s="56">
        <f>'Supervision Schedule'!$F19</f>
        <v>0</v>
      </c>
      <c r="U17" s="57"/>
      <c r="V17" s="57"/>
      <c r="W17" s="56">
        <f>'Supervision Schedule'!$G19</f>
        <v>0</v>
      </c>
      <c r="X17" s="56">
        <f>'Supervision Schedule'!$H19</f>
        <v>0</v>
      </c>
      <c r="Y17" s="204"/>
      <c r="Z17" s="204"/>
      <c r="AA17" s="176"/>
      <c r="AB17" s="176"/>
      <c r="AC17" s="179"/>
      <c r="AD17" s="204"/>
      <c r="AE17" s="204"/>
      <c r="AF17" s="204"/>
      <c r="AG17" s="204"/>
      <c r="AH17" s="61">
        <f t="shared" si="0"/>
        <v>0</v>
      </c>
      <c r="AI17" s="54">
        <f>SUM(AH17+November!AH17)</f>
        <v>0</v>
      </c>
      <c r="AJ17" s="47"/>
      <c r="AK17" s="46"/>
      <c r="AL17" s="46"/>
      <c r="AM17" s="46"/>
      <c r="AN17" s="46"/>
    </row>
    <row r="18" spans="1:40" ht="12.95" customHeight="1" x14ac:dyDescent="0.2">
      <c r="A18" s="21">
        <f>'Supervision Schedule'!A20</f>
        <v>0</v>
      </c>
      <c r="B18" s="145">
        <f>'Supervision Schedule'!B20</f>
        <v>0</v>
      </c>
      <c r="C18" s="56">
        <f>'Supervision Schedule'!$E20</f>
        <v>0</v>
      </c>
      <c r="D18" s="56">
        <f>'Supervision Schedule'!$F20</f>
        <v>0</v>
      </c>
      <c r="E18" s="56">
        <f>'Supervision Schedule'!$G20</f>
        <v>0</v>
      </c>
      <c r="F18" s="56">
        <f>'Supervision Schedule'!$H20</f>
        <v>0</v>
      </c>
      <c r="G18" s="57"/>
      <c r="H18" s="57"/>
      <c r="I18" s="56">
        <f>'Supervision Schedule'!$C20</f>
        <v>0</v>
      </c>
      <c r="J18" s="56">
        <f>'Supervision Schedule'!$D20</f>
        <v>0</v>
      </c>
      <c r="K18" s="56">
        <f>'Supervision Schedule'!$E20</f>
        <v>0</v>
      </c>
      <c r="L18" s="56">
        <f>'Supervision Schedule'!$F20</f>
        <v>0</v>
      </c>
      <c r="M18" s="56">
        <f>'Supervision Schedule'!$G20</f>
        <v>0</v>
      </c>
      <c r="N18" s="57"/>
      <c r="O18" s="57"/>
      <c r="P18" s="56">
        <f>'Supervision Schedule'!$H20</f>
        <v>0</v>
      </c>
      <c r="Q18" s="56">
        <f>'Supervision Schedule'!$C20</f>
        <v>0</v>
      </c>
      <c r="R18" s="56">
        <f>'Supervision Schedule'!$D20</f>
        <v>0</v>
      </c>
      <c r="S18" s="56">
        <f>'Supervision Schedule'!$E20</f>
        <v>0</v>
      </c>
      <c r="T18" s="56">
        <f>'Supervision Schedule'!$F20</f>
        <v>0</v>
      </c>
      <c r="U18" s="57"/>
      <c r="V18" s="57"/>
      <c r="W18" s="56">
        <f>'Supervision Schedule'!$G20</f>
        <v>0</v>
      </c>
      <c r="X18" s="56">
        <f>'Supervision Schedule'!$H20</f>
        <v>0</v>
      </c>
      <c r="Y18" s="204"/>
      <c r="Z18" s="204"/>
      <c r="AA18" s="176"/>
      <c r="AB18" s="176"/>
      <c r="AC18" s="179"/>
      <c r="AD18" s="204"/>
      <c r="AE18" s="204"/>
      <c r="AF18" s="204"/>
      <c r="AG18" s="204"/>
      <c r="AH18" s="61">
        <f t="shared" si="0"/>
        <v>0</v>
      </c>
      <c r="AI18" s="54">
        <f>SUM(AH18+November!AH18)</f>
        <v>0</v>
      </c>
      <c r="AJ18" s="47"/>
      <c r="AK18" s="46"/>
      <c r="AL18" s="46"/>
      <c r="AM18" s="46"/>
      <c r="AN18" s="46"/>
    </row>
    <row r="19" spans="1:40" ht="12.95" customHeight="1" x14ac:dyDescent="0.2">
      <c r="A19" s="21">
        <f>'Supervision Schedule'!A21</f>
        <v>0</v>
      </c>
      <c r="B19" s="145">
        <f>'Supervision Schedule'!B21</f>
        <v>0</v>
      </c>
      <c r="C19" s="56">
        <f>'Supervision Schedule'!$E21</f>
        <v>0</v>
      </c>
      <c r="D19" s="56">
        <f>'Supervision Schedule'!$F21</f>
        <v>0</v>
      </c>
      <c r="E19" s="56">
        <f>'Supervision Schedule'!$G21</f>
        <v>0</v>
      </c>
      <c r="F19" s="56">
        <f>'Supervision Schedule'!$H21</f>
        <v>0</v>
      </c>
      <c r="G19" s="57"/>
      <c r="H19" s="57"/>
      <c r="I19" s="56">
        <f>'Supervision Schedule'!$C21</f>
        <v>0</v>
      </c>
      <c r="J19" s="56">
        <f>'Supervision Schedule'!$D21</f>
        <v>0</v>
      </c>
      <c r="K19" s="56">
        <f>'Supervision Schedule'!$E21</f>
        <v>0</v>
      </c>
      <c r="L19" s="56">
        <f>'Supervision Schedule'!$F21</f>
        <v>0</v>
      </c>
      <c r="M19" s="56">
        <f>'Supervision Schedule'!$G21</f>
        <v>0</v>
      </c>
      <c r="N19" s="57"/>
      <c r="O19" s="57"/>
      <c r="P19" s="56">
        <f>'Supervision Schedule'!$H21</f>
        <v>0</v>
      </c>
      <c r="Q19" s="56">
        <f>'Supervision Schedule'!$C21</f>
        <v>0</v>
      </c>
      <c r="R19" s="56">
        <f>'Supervision Schedule'!$D21</f>
        <v>0</v>
      </c>
      <c r="S19" s="56">
        <f>'Supervision Schedule'!$E21</f>
        <v>0</v>
      </c>
      <c r="T19" s="56">
        <f>'Supervision Schedule'!$F21</f>
        <v>0</v>
      </c>
      <c r="U19" s="57"/>
      <c r="V19" s="57"/>
      <c r="W19" s="56">
        <f>'Supervision Schedule'!$G21</f>
        <v>0</v>
      </c>
      <c r="X19" s="56">
        <f>'Supervision Schedule'!$H21</f>
        <v>0</v>
      </c>
      <c r="Y19" s="204"/>
      <c r="Z19" s="204"/>
      <c r="AA19" s="176"/>
      <c r="AB19" s="176"/>
      <c r="AC19" s="179"/>
      <c r="AD19" s="204"/>
      <c r="AE19" s="204"/>
      <c r="AF19" s="204"/>
      <c r="AG19" s="204"/>
      <c r="AH19" s="61">
        <f t="shared" si="0"/>
        <v>0</v>
      </c>
      <c r="AI19" s="54">
        <f>SUM(AH19+November!AH19)</f>
        <v>0</v>
      </c>
      <c r="AJ19" s="47"/>
      <c r="AK19" s="46"/>
      <c r="AL19" s="46"/>
      <c r="AM19" s="46"/>
      <c r="AN19" s="46"/>
    </row>
    <row r="20" spans="1:40" ht="12.95" customHeight="1" x14ac:dyDescent="0.2">
      <c r="A20" s="21">
        <f>'Supervision Schedule'!A22</f>
        <v>0</v>
      </c>
      <c r="B20" s="145">
        <f>'Supervision Schedule'!B22</f>
        <v>0</v>
      </c>
      <c r="C20" s="56">
        <f>'Supervision Schedule'!$E22</f>
        <v>0</v>
      </c>
      <c r="D20" s="56">
        <f>'Supervision Schedule'!$F22</f>
        <v>0</v>
      </c>
      <c r="E20" s="56">
        <f>'Supervision Schedule'!$G22</f>
        <v>0</v>
      </c>
      <c r="F20" s="56">
        <f>'Supervision Schedule'!$H22</f>
        <v>0</v>
      </c>
      <c r="G20" s="57"/>
      <c r="H20" s="57"/>
      <c r="I20" s="56">
        <f>'Supervision Schedule'!$C22</f>
        <v>0</v>
      </c>
      <c r="J20" s="56">
        <f>'Supervision Schedule'!$D22</f>
        <v>0</v>
      </c>
      <c r="K20" s="56">
        <f>'Supervision Schedule'!$E22</f>
        <v>0</v>
      </c>
      <c r="L20" s="56">
        <f>'Supervision Schedule'!$F22</f>
        <v>0</v>
      </c>
      <c r="M20" s="56">
        <f>'Supervision Schedule'!$G22</f>
        <v>0</v>
      </c>
      <c r="N20" s="57"/>
      <c r="O20" s="57"/>
      <c r="P20" s="56">
        <f>'Supervision Schedule'!$H22</f>
        <v>0</v>
      </c>
      <c r="Q20" s="56">
        <f>'Supervision Schedule'!$C22</f>
        <v>0</v>
      </c>
      <c r="R20" s="56">
        <f>'Supervision Schedule'!$D22</f>
        <v>0</v>
      </c>
      <c r="S20" s="56">
        <f>'Supervision Schedule'!$E22</f>
        <v>0</v>
      </c>
      <c r="T20" s="56">
        <f>'Supervision Schedule'!$F22</f>
        <v>0</v>
      </c>
      <c r="U20" s="57"/>
      <c r="V20" s="57"/>
      <c r="W20" s="56">
        <f>'Supervision Schedule'!$G22</f>
        <v>0</v>
      </c>
      <c r="X20" s="56">
        <f>'Supervision Schedule'!$H22</f>
        <v>0</v>
      </c>
      <c r="Y20" s="204"/>
      <c r="Z20" s="204"/>
      <c r="AA20" s="176"/>
      <c r="AB20" s="176"/>
      <c r="AC20" s="179"/>
      <c r="AD20" s="204"/>
      <c r="AE20" s="204"/>
      <c r="AF20" s="204"/>
      <c r="AG20" s="204"/>
      <c r="AH20" s="61">
        <f t="shared" si="0"/>
        <v>0</v>
      </c>
      <c r="AI20" s="54">
        <f>SUM(AH20+November!AH20)</f>
        <v>0</v>
      </c>
      <c r="AJ20" s="47"/>
      <c r="AK20" s="46"/>
      <c r="AL20" s="46"/>
      <c r="AM20" s="46"/>
      <c r="AN20" s="46"/>
    </row>
    <row r="21" spans="1:40" ht="12.95" customHeight="1" x14ac:dyDescent="0.2">
      <c r="A21" s="21">
        <f>'Supervision Schedule'!A23</f>
        <v>0</v>
      </c>
      <c r="B21" s="145">
        <f>'Supervision Schedule'!B23</f>
        <v>0</v>
      </c>
      <c r="C21" s="56">
        <f>'Supervision Schedule'!$E23</f>
        <v>0</v>
      </c>
      <c r="D21" s="56">
        <f>'Supervision Schedule'!$F23</f>
        <v>0</v>
      </c>
      <c r="E21" s="56">
        <f>'Supervision Schedule'!$G23</f>
        <v>0</v>
      </c>
      <c r="F21" s="56">
        <f>'Supervision Schedule'!$H23</f>
        <v>0</v>
      </c>
      <c r="G21" s="57"/>
      <c r="H21" s="57"/>
      <c r="I21" s="56">
        <f>'Supervision Schedule'!$C23</f>
        <v>0</v>
      </c>
      <c r="J21" s="56">
        <f>'Supervision Schedule'!$D23</f>
        <v>0</v>
      </c>
      <c r="K21" s="56">
        <f>'Supervision Schedule'!$E23</f>
        <v>0</v>
      </c>
      <c r="L21" s="56">
        <f>'Supervision Schedule'!$F23</f>
        <v>0</v>
      </c>
      <c r="M21" s="56">
        <f>'Supervision Schedule'!$G23</f>
        <v>0</v>
      </c>
      <c r="N21" s="57"/>
      <c r="O21" s="57"/>
      <c r="P21" s="56">
        <f>'Supervision Schedule'!$H23</f>
        <v>0</v>
      </c>
      <c r="Q21" s="56">
        <f>'Supervision Schedule'!$C23</f>
        <v>0</v>
      </c>
      <c r="R21" s="56">
        <f>'Supervision Schedule'!$D23</f>
        <v>0</v>
      </c>
      <c r="S21" s="56">
        <f>'Supervision Schedule'!$E23</f>
        <v>0</v>
      </c>
      <c r="T21" s="56">
        <f>'Supervision Schedule'!$F23</f>
        <v>0</v>
      </c>
      <c r="U21" s="57"/>
      <c r="V21" s="57"/>
      <c r="W21" s="56">
        <f>'Supervision Schedule'!$G23</f>
        <v>0</v>
      </c>
      <c r="X21" s="56">
        <f>'Supervision Schedule'!$H23</f>
        <v>0</v>
      </c>
      <c r="Y21" s="204"/>
      <c r="Z21" s="204"/>
      <c r="AA21" s="176"/>
      <c r="AB21" s="176"/>
      <c r="AC21" s="179"/>
      <c r="AD21" s="204"/>
      <c r="AE21" s="204"/>
      <c r="AF21" s="204"/>
      <c r="AG21" s="204"/>
      <c r="AH21" s="61">
        <f t="shared" si="0"/>
        <v>0</v>
      </c>
      <c r="AI21" s="54">
        <f>SUM(AH21+November!AH21)</f>
        <v>0</v>
      </c>
      <c r="AJ21" s="47"/>
      <c r="AK21" s="46"/>
      <c r="AL21" s="46"/>
      <c r="AM21" s="46"/>
      <c r="AN21" s="46"/>
    </row>
    <row r="22" spans="1:40" ht="12.95" customHeight="1" x14ac:dyDescent="0.2">
      <c r="A22" s="21">
        <f>'Supervision Schedule'!A24</f>
        <v>0</v>
      </c>
      <c r="B22" s="145">
        <f>'Supervision Schedule'!B24</f>
        <v>0</v>
      </c>
      <c r="C22" s="56">
        <f>'Supervision Schedule'!$E24</f>
        <v>0</v>
      </c>
      <c r="D22" s="56">
        <f>'Supervision Schedule'!$F24</f>
        <v>0</v>
      </c>
      <c r="E22" s="56">
        <f>'Supervision Schedule'!$G24</f>
        <v>0</v>
      </c>
      <c r="F22" s="56">
        <f>'Supervision Schedule'!$H24</f>
        <v>0</v>
      </c>
      <c r="G22" s="57"/>
      <c r="H22" s="57"/>
      <c r="I22" s="56">
        <f>'Supervision Schedule'!$C24</f>
        <v>0</v>
      </c>
      <c r="J22" s="56">
        <f>'Supervision Schedule'!$D24</f>
        <v>0</v>
      </c>
      <c r="K22" s="56">
        <f>'Supervision Schedule'!$E24</f>
        <v>0</v>
      </c>
      <c r="L22" s="56">
        <f>'Supervision Schedule'!$F24</f>
        <v>0</v>
      </c>
      <c r="M22" s="56">
        <f>'Supervision Schedule'!$G24</f>
        <v>0</v>
      </c>
      <c r="N22" s="57"/>
      <c r="O22" s="57"/>
      <c r="P22" s="56">
        <f>'Supervision Schedule'!$H24</f>
        <v>0</v>
      </c>
      <c r="Q22" s="56">
        <f>'Supervision Schedule'!$C24</f>
        <v>0</v>
      </c>
      <c r="R22" s="56">
        <f>'Supervision Schedule'!$D24</f>
        <v>0</v>
      </c>
      <c r="S22" s="56">
        <f>'Supervision Schedule'!$E24</f>
        <v>0</v>
      </c>
      <c r="T22" s="56">
        <f>'Supervision Schedule'!$F24</f>
        <v>0</v>
      </c>
      <c r="U22" s="57"/>
      <c r="V22" s="57"/>
      <c r="W22" s="56">
        <f>'Supervision Schedule'!$G24</f>
        <v>0</v>
      </c>
      <c r="X22" s="56">
        <f>'Supervision Schedule'!$H24</f>
        <v>0</v>
      </c>
      <c r="Y22" s="204"/>
      <c r="Z22" s="204"/>
      <c r="AA22" s="176"/>
      <c r="AB22" s="176"/>
      <c r="AC22" s="179"/>
      <c r="AD22" s="204"/>
      <c r="AE22" s="204"/>
      <c r="AF22" s="204"/>
      <c r="AG22" s="204"/>
      <c r="AH22" s="61">
        <f t="shared" si="0"/>
        <v>0</v>
      </c>
      <c r="AI22" s="54">
        <f>SUM(AH22+November!AH22)</f>
        <v>0</v>
      </c>
      <c r="AJ22" s="47"/>
      <c r="AK22" s="46"/>
      <c r="AL22" s="46"/>
      <c r="AM22" s="46"/>
      <c r="AN22" s="46"/>
    </row>
    <row r="23" spans="1:40" ht="12.95" customHeight="1" x14ac:dyDescent="0.2">
      <c r="A23" s="21">
        <f>'Supervision Schedule'!A25</f>
        <v>0</v>
      </c>
      <c r="B23" s="145">
        <f>'Supervision Schedule'!B25</f>
        <v>0</v>
      </c>
      <c r="C23" s="56">
        <f>'Supervision Schedule'!$E25</f>
        <v>0</v>
      </c>
      <c r="D23" s="56">
        <f>'Supervision Schedule'!$F25</f>
        <v>0</v>
      </c>
      <c r="E23" s="56">
        <f>'Supervision Schedule'!$G25</f>
        <v>0</v>
      </c>
      <c r="F23" s="56">
        <f>'Supervision Schedule'!$H25</f>
        <v>0</v>
      </c>
      <c r="G23" s="57"/>
      <c r="H23" s="57"/>
      <c r="I23" s="56">
        <f>'Supervision Schedule'!$C25</f>
        <v>0</v>
      </c>
      <c r="J23" s="56">
        <f>'Supervision Schedule'!$D25</f>
        <v>0</v>
      </c>
      <c r="K23" s="56">
        <f>'Supervision Schedule'!$E25</f>
        <v>0</v>
      </c>
      <c r="L23" s="56">
        <f>'Supervision Schedule'!$F25</f>
        <v>0</v>
      </c>
      <c r="M23" s="56">
        <f>'Supervision Schedule'!$G25</f>
        <v>0</v>
      </c>
      <c r="N23" s="57"/>
      <c r="O23" s="57"/>
      <c r="P23" s="56">
        <f>'Supervision Schedule'!$H25</f>
        <v>0</v>
      </c>
      <c r="Q23" s="56">
        <f>'Supervision Schedule'!$C25</f>
        <v>0</v>
      </c>
      <c r="R23" s="56">
        <f>'Supervision Schedule'!$D25</f>
        <v>0</v>
      </c>
      <c r="S23" s="56">
        <f>'Supervision Schedule'!$E25</f>
        <v>0</v>
      </c>
      <c r="T23" s="56">
        <f>'Supervision Schedule'!$F25</f>
        <v>0</v>
      </c>
      <c r="U23" s="57"/>
      <c r="V23" s="57"/>
      <c r="W23" s="56">
        <f>'Supervision Schedule'!$G25</f>
        <v>0</v>
      </c>
      <c r="X23" s="56">
        <f>'Supervision Schedule'!$H25</f>
        <v>0</v>
      </c>
      <c r="Y23" s="204"/>
      <c r="Z23" s="204"/>
      <c r="AA23" s="176"/>
      <c r="AB23" s="176"/>
      <c r="AC23" s="179"/>
      <c r="AD23" s="204"/>
      <c r="AE23" s="204"/>
      <c r="AF23" s="204"/>
      <c r="AG23" s="204"/>
      <c r="AH23" s="61">
        <f t="shared" si="0"/>
        <v>0</v>
      </c>
      <c r="AI23" s="54">
        <f>SUM(AH23+November!AH23)</f>
        <v>0</v>
      </c>
      <c r="AJ23" s="47"/>
      <c r="AK23" s="46"/>
      <c r="AL23" s="46"/>
      <c r="AM23" s="46"/>
      <c r="AN23" s="46"/>
    </row>
    <row r="24" spans="1:40" ht="12.95" customHeight="1" x14ac:dyDescent="0.2">
      <c r="A24" s="21">
        <f>'Supervision Schedule'!A26</f>
        <v>0</v>
      </c>
      <c r="B24" s="145">
        <f>'Supervision Schedule'!B26</f>
        <v>0</v>
      </c>
      <c r="C24" s="56">
        <f>'Supervision Schedule'!$E26</f>
        <v>0</v>
      </c>
      <c r="D24" s="56">
        <f>'Supervision Schedule'!$F26</f>
        <v>0</v>
      </c>
      <c r="E24" s="56">
        <f>'Supervision Schedule'!$G26</f>
        <v>0</v>
      </c>
      <c r="F24" s="56">
        <f>'Supervision Schedule'!$H26</f>
        <v>0</v>
      </c>
      <c r="G24" s="57"/>
      <c r="H24" s="57"/>
      <c r="I24" s="56">
        <f>'Supervision Schedule'!$C26</f>
        <v>0</v>
      </c>
      <c r="J24" s="56">
        <f>'Supervision Schedule'!$D26</f>
        <v>0</v>
      </c>
      <c r="K24" s="56">
        <f>'Supervision Schedule'!$E26</f>
        <v>0</v>
      </c>
      <c r="L24" s="56">
        <f>'Supervision Schedule'!$F26</f>
        <v>0</v>
      </c>
      <c r="M24" s="56">
        <f>'Supervision Schedule'!$G26</f>
        <v>0</v>
      </c>
      <c r="N24" s="57"/>
      <c r="O24" s="57"/>
      <c r="P24" s="56">
        <f>'Supervision Schedule'!$H26</f>
        <v>0</v>
      </c>
      <c r="Q24" s="56">
        <f>'Supervision Schedule'!$C26</f>
        <v>0</v>
      </c>
      <c r="R24" s="56">
        <f>'Supervision Schedule'!$D26</f>
        <v>0</v>
      </c>
      <c r="S24" s="56">
        <f>'Supervision Schedule'!$E26</f>
        <v>0</v>
      </c>
      <c r="T24" s="56">
        <f>'Supervision Schedule'!$F26</f>
        <v>0</v>
      </c>
      <c r="U24" s="57"/>
      <c r="V24" s="57"/>
      <c r="W24" s="56">
        <f>'Supervision Schedule'!$G26</f>
        <v>0</v>
      </c>
      <c r="X24" s="56">
        <f>'Supervision Schedule'!$H26</f>
        <v>0</v>
      </c>
      <c r="Y24" s="204"/>
      <c r="Z24" s="204"/>
      <c r="AA24" s="176"/>
      <c r="AB24" s="176"/>
      <c r="AC24" s="179"/>
      <c r="AD24" s="204"/>
      <c r="AE24" s="204"/>
      <c r="AF24" s="204"/>
      <c r="AG24" s="204"/>
      <c r="AH24" s="61">
        <f t="shared" si="0"/>
        <v>0</v>
      </c>
      <c r="AI24" s="54">
        <f>SUM(AH24+November!AH24)</f>
        <v>0</v>
      </c>
      <c r="AJ24" s="47"/>
      <c r="AK24" s="46"/>
      <c r="AL24" s="46"/>
      <c r="AM24" s="46"/>
      <c r="AN24" s="46"/>
    </row>
    <row r="25" spans="1:40" ht="12.95" customHeight="1" x14ac:dyDescent="0.2">
      <c r="A25" s="21">
        <f>'Supervision Schedule'!A27</f>
        <v>0</v>
      </c>
      <c r="B25" s="145">
        <f>'Supervision Schedule'!B27</f>
        <v>0</v>
      </c>
      <c r="C25" s="56">
        <f>'Supervision Schedule'!$E27</f>
        <v>0</v>
      </c>
      <c r="D25" s="56">
        <f>'Supervision Schedule'!$F27</f>
        <v>0</v>
      </c>
      <c r="E25" s="56">
        <f>'Supervision Schedule'!$G27</f>
        <v>0</v>
      </c>
      <c r="F25" s="56">
        <f>'Supervision Schedule'!$H27</f>
        <v>0</v>
      </c>
      <c r="G25" s="57"/>
      <c r="H25" s="57"/>
      <c r="I25" s="56">
        <f>'Supervision Schedule'!$C27</f>
        <v>0</v>
      </c>
      <c r="J25" s="56">
        <f>'Supervision Schedule'!$D27</f>
        <v>0</v>
      </c>
      <c r="K25" s="56">
        <f>'Supervision Schedule'!$E27</f>
        <v>0</v>
      </c>
      <c r="L25" s="56">
        <f>'Supervision Schedule'!$F27</f>
        <v>0</v>
      </c>
      <c r="M25" s="56">
        <f>'Supervision Schedule'!$G27</f>
        <v>0</v>
      </c>
      <c r="N25" s="57"/>
      <c r="O25" s="57"/>
      <c r="P25" s="56">
        <f>'Supervision Schedule'!$H27</f>
        <v>0</v>
      </c>
      <c r="Q25" s="56">
        <f>'Supervision Schedule'!$C27</f>
        <v>0</v>
      </c>
      <c r="R25" s="56">
        <f>'Supervision Schedule'!$D27</f>
        <v>0</v>
      </c>
      <c r="S25" s="56">
        <f>'Supervision Schedule'!$E27</f>
        <v>0</v>
      </c>
      <c r="T25" s="56">
        <f>'Supervision Schedule'!$F27</f>
        <v>0</v>
      </c>
      <c r="U25" s="57"/>
      <c r="V25" s="57"/>
      <c r="W25" s="56">
        <f>'Supervision Schedule'!$G27</f>
        <v>0</v>
      </c>
      <c r="X25" s="56">
        <f>'Supervision Schedule'!$H27</f>
        <v>0</v>
      </c>
      <c r="Y25" s="204"/>
      <c r="Z25" s="204"/>
      <c r="AA25" s="176"/>
      <c r="AB25" s="176"/>
      <c r="AC25" s="179"/>
      <c r="AD25" s="204"/>
      <c r="AE25" s="204"/>
      <c r="AF25" s="204"/>
      <c r="AG25" s="204"/>
      <c r="AH25" s="61">
        <f t="shared" si="0"/>
        <v>0</v>
      </c>
      <c r="AI25" s="54">
        <f>SUM(AH25+November!AH25)</f>
        <v>0</v>
      </c>
      <c r="AJ25" s="47"/>
      <c r="AK25" s="46"/>
      <c r="AL25" s="46"/>
      <c r="AM25" s="46"/>
      <c r="AN25" s="46"/>
    </row>
    <row r="26" spans="1:40" ht="12.95" customHeight="1" x14ac:dyDescent="0.2">
      <c r="A26" s="21">
        <f>'Supervision Schedule'!A28</f>
        <v>0</v>
      </c>
      <c r="B26" s="145">
        <f>'Supervision Schedule'!B28</f>
        <v>0</v>
      </c>
      <c r="C26" s="56">
        <f>'Supervision Schedule'!$E28</f>
        <v>0</v>
      </c>
      <c r="D26" s="56">
        <f>'Supervision Schedule'!$F28</f>
        <v>0</v>
      </c>
      <c r="E26" s="56">
        <f>'Supervision Schedule'!$G28</f>
        <v>0</v>
      </c>
      <c r="F26" s="56">
        <f>'Supervision Schedule'!$H28</f>
        <v>0</v>
      </c>
      <c r="G26" s="57"/>
      <c r="H26" s="57"/>
      <c r="I26" s="56">
        <f>'Supervision Schedule'!$C28</f>
        <v>0</v>
      </c>
      <c r="J26" s="56">
        <f>'Supervision Schedule'!$D28</f>
        <v>0</v>
      </c>
      <c r="K26" s="56">
        <f>'Supervision Schedule'!$E28</f>
        <v>0</v>
      </c>
      <c r="L26" s="56">
        <f>'Supervision Schedule'!$F28</f>
        <v>0</v>
      </c>
      <c r="M26" s="56">
        <f>'Supervision Schedule'!$G28</f>
        <v>0</v>
      </c>
      <c r="N26" s="57"/>
      <c r="O26" s="57"/>
      <c r="P26" s="56">
        <f>'Supervision Schedule'!$H28</f>
        <v>0</v>
      </c>
      <c r="Q26" s="56">
        <f>'Supervision Schedule'!$C28</f>
        <v>0</v>
      </c>
      <c r="R26" s="56">
        <f>'Supervision Schedule'!$D28</f>
        <v>0</v>
      </c>
      <c r="S26" s="56">
        <f>'Supervision Schedule'!$E28</f>
        <v>0</v>
      </c>
      <c r="T26" s="56">
        <f>'Supervision Schedule'!$F28</f>
        <v>0</v>
      </c>
      <c r="U26" s="57"/>
      <c r="V26" s="57"/>
      <c r="W26" s="56">
        <f>'Supervision Schedule'!$G28</f>
        <v>0</v>
      </c>
      <c r="X26" s="56">
        <f>'Supervision Schedule'!$H28</f>
        <v>0</v>
      </c>
      <c r="Y26" s="204"/>
      <c r="Z26" s="204"/>
      <c r="AA26" s="176"/>
      <c r="AB26" s="176"/>
      <c r="AC26" s="179"/>
      <c r="AD26" s="204"/>
      <c r="AE26" s="204"/>
      <c r="AF26" s="204"/>
      <c r="AG26" s="204"/>
      <c r="AH26" s="61">
        <f t="shared" si="0"/>
        <v>0</v>
      </c>
      <c r="AI26" s="54">
        <f>SUM(AH26+November!AH26)</f>
        <v>0</v>
      </c>
      <c r="AJ26" s="47"/>
      <c r="AK26" s="46"/>
      <c r="AL26" s="46"/>
      <c r="AM26" s="46"/>
      <c r="AN26" s="46"/>
    </row>
    <row r="27" spans="1:40" ht="12.95" customHeight="1" x14ac:dyDescent="0.2">
      <c r="A27" s="21">
        <f>'Supervision Schedule'!A29</f>
        <v>0</v>
      </c>
      <c r="B27" s="145">
        <f>'Supervision Schedule'!B29</f>
        <v>0</v>
      </c>
      <c r="C27" s="56">
        <f>'Supervision Schedule'!$E29</f>
        <v>0</v>
      </c>
      <c r="D27" s="56">
        <f>'Supervision Schedule'!$F29</f>
        <v>0</v>
      </c>
      <c r="E27" s="56">
        <f>'Supervision Schedule'!$G29</f>
        <v>0</v>
      </c>
      <c r="F27" s="56">
        <f>'Supervision Schedule'!$H29</f>
        <v>0</v>
      </c>
      <c r="G27" s="57"/>
      <c r="H27" s="57"/>
      <c r="I27" s="56">
        <f>'Supervision Schedule'!$C29</f>
        <v>0</v>
      </c>
      <c r="J27" s="56">
        <f>'Supervision Schedule'!$D29</f>
        <v>0</v>
      </c>
      <c r="K27" s="56">
        <f>'Supervision Schedule'!$E29</f>
        <v>0</v>
      </c>
      <c r="L27" s="56">
        <f>'Supervision Schedule'!$F29</f>
        <v>0</v>
      </c>
      <c r="M27" s="56">
        <f>'Supervision Schedule'!$G29</f>
        <v>0</v>
      </c>
      <c r="N27" s="57"/>
      <c r="O27" s="57"/>
      <c r="P27" s="56">
        <f>'Supervision Schedule'!$H29</f>
        <v>0</v>
      </c>
      <c r="Q27" s="56">
        <f>'Supervision Schedule'!$C29</f>
        <v>0</v>
      </c>
      <c r="R27" s="56">
        <f>'Supervision Schedule'!$D29</f>
        <v>0</v>
      </c>
      <c r="S27" s="56">
        <f>'Supervision Schedule'!$E29</f>
        <v>0</v>
      </c>
      <c r="T27" s="56">
        <f>'Supervision Schedule'!$F29</f>
        <v>0</v>
      </c>
      <c r="U27" s="57"/>
      <c r="V27" s="57"/>
      <c r="W27" s="56">
        <f>'Supervision Schedule'!$G29</f>
        <v>0</v>
      </c>
      <c r="X27" s="56">
        <f>'Supervision Schedule'!$H29</f>
        <v>0</v>
      </c>
      <c r="Y27" s="204"/>
      <c r="Z27" s="204"/>
      <c r="AA27" s="176"/>
      <c r="AB27" s="176"/>
      <c r="AC27" s="179"/>
      <c r="AD27" s="204"/>
      <c r="AE27" s="204"/>
      <c r="AF27" s="204"/>
      <c r="AG27" s="204"/>
      <c r="AH27" s="61">
        <f t="shared" si="0"/>
        <v>0</v>
      </c>
      <c r="AI27" s="54">
        <f>SUM(AH27+November!AH27)</f>
        <v>0</v>
      </c>
      <c r="AJ27" s="47"/>
      <c r="AK27" s="46"/>
      <c r="AL27" s="46"/>
      <c r="AM27" s="46"/>
      <c r="AN27" s="46"/>
    </row>
    <row r="28" spans="1:40" ht="12.95" customHeight="1" x14ac:dyDescent="0.2">
      <c r="A28" s="21">
        <f>'Supervision Schedule'!A30</f>
        <v>0</v>
      </c>
      <c r="B28" s="145">
        <f>'Supervision Schedule'!B30</f>
        <v>0</v>
      </c>
      <c r="C28" s="56">
        <f>'Supervision Schedule'!$E30</f>
        <v>0</v>
      </c>
      <c r="D28" s="56">
        <f>'Supervision Schedule'!$F30</f>
        <v>0</v>
      </c>
      <c r="E28" s="56">
        <f>'Supervision Schedule'!$G30</f>
        <v>0</v>
      </c>
      <c r="F28" s="56">
        <f>'Supervision Schedule'!$H30</f>
        <v>0</v>
      </c>
      <c r="G28" s="57"/>
      <c r="H28" s="57"/>
      <c r="I28" s="56">
        <f>'Supervision Schedule'!$C30</f>
        <v>0</v>
      </c>
      <c r="J28" s="56">
        <f>'Supervision Schedule'!$D30</f>
        <v>0</v>
      </c>
      <c r="K28" s="56">
        <f>'Supervision Schedule'!$E30</f>
        <v>0</v>
      </c>
      <c r="L28" s="56">
        <f>'Supervision Schedule'!$F30</f>
        <v>0</v>
      </c>
      <c r="M28" s="56">
        <f>'Supervision Schedule'!$G30</f>
        <v>0</v>
      </c>
      <c r="N28" s="57"/>
      <c r="O28" s="57"/>
      <c r="P28" s="56">
        <f>'Supervision Schedule'!$H30</f>
        <v>0</v>
      </c>
      <c r="Q28" s="56">
        <f>'Supervision Schedule'!$C30</f>
        <v>0</v>
      </c>
      <c r="R28" s="56">
        <f>'Supervision Schedule'!$D30</f>
        <v>0</v>
      </c>
      <c r="S28" s="56">
        <f>'Supervision Schedule'!$E30</f>
        <v>0</v>
      </c>
      <c r="T28" s="56">
        <f>'Supervision Schedule'!$F30</f>
        <v>0</v>
      </c>
      <c r="U28" s="57"/>
      <c r="V28" s="57"/>
      <c r="W28" s="56">
        <f>'Supervision Schedule'!$G30</f>
        <v>0</v>
      </c>
      <c r="X28" s="56">
        <f>'Supervision Schedule'!$H30</f>
        <v>0</v>
      </c>
      <c r="Y28" s="204"/>
      <c r="Z28" s="204"/>
      <c r="AA28" s="176"/>
      <c r="AB28" s="176"/>
      <c r="AC28" s="179"/>
      <c r="AD28" s="204"/>
      <c r="AE28" s="204"/>
      <c r="AF28" s="204"/>
      <c r="AG28" s="204"/>
      <c r="AH28" s="61">
        <f t="shared" si="0"/>
        <v>0</v>
      </c>
      <c r="AI28" s="54">
        <f>SUM(AH28+November!AH28)</f>
        <v>0</v>
      </c>
      <c r="AJ28" s="47"/>
      <c r="AK28" s="46"/>
      <c r="AL28" s="46"/>
      <c r="AM28" s="46"/>
      <c r="AN28" s="46"/>
    </row>
    <row r="29" spans="1:40" ht="12.95" customHeight="1" x14ac:dyDescent="0.2">
      <c r="A29" s="21">
        <f>'Supervision Schedule'!A31</f>
        <v>0</v>
      </c>
      <c r="B29" s="145">
        <f>'Supervision Schedule'!B31</f>
        <v>0</v>
      </c>
      <c r="C29" s="56">
        <f>'Supervision Schedule'!$E31</f>
        <v>0</v>
      </c>
      <c r="D29" s="56">
        <f>'Supervision Schedule'!$F31</f>
        <v>0</v>
      </c>
      <c r="E29" s="56">
        <f>'Supervision Schedule'!$G31</f>
        <v>0</v>
      </c>
      <c r="F29" s="56">
        <f>'Supervision Schedule'!$H31</f>
        <v>0</v>
      </c>
      <c r="G29" s="57"/>
      <c r="H29" s="57"/>
      <c r="I29" s="56">
        <f>'Supervision Schedule'!$C31</f>
        <v>0</v>
      </c>
      <c r="J29" s="56">
        <f>'Supervision Schedule'!$D31</f>
        <v>0</v>
      </c>
      <c r="K29" s="56">
        <f>'Supervision Schedule'!$E31</f>
        <v>0</v>
      </c>
      <c r="L29" s="56">
        <f>'Supervision Schedule'!$F31</f>
        <v>0</v>
      </c>
      <c r="M29" s="56">
        <f>'Supervision Schedule'!$G31</f>
        <v>0</v>
      </c>
      <c r="N29" s="57"/>
      <c r="O29" s="57"/>
      <c r="P29" s="56">
        <f>'Supervision Schedule'!$H31</f>
        <v>0</v>
      </c>
      <c r="Q29" s="56">
        <f>'Supervision Schedule'!$C31</f>
        <v>0</v>
      </c>
      <c r="R29" s="56">
        <f>'Supervision Schedule'!$D31</f>
        <v>0</v>
      </c>
      <c r="S29" s="56">
        <f>'Supervision Schedule'!$E31</f>
        <v>0</v>
      </c>
      <c r="T29" s="56">
        <f>'Supervision Schedule'!$F31</f>
        <v>0</v>
      </c>
      <c r="U29" s="57"/>
      <c r="V29" s="57"/>
      <c r="W29" s="56">
        <f>'Supervision Schedule'!$G31</f>
        <v>0</v>
      </c>
      <c r="X29" s="56">
        <f>'Supervision Schedule'!$H31</f>
        <v>0</v>
      </c>
      <c r="Y29" s="204"/>
      <c r="Z29" s="204"/>
      <c r="AA29" s="176"/>
      <c r="AB29" s="176"/>
      <c r="AC29" s="179"/>
      <c r="AD29" s="204"/>
      <c r="AE29" s="204"/>
      <c r="AF29" s="204"/>
      <c r="AG29" s="204"/>
      <c r="AH29" s="61">
        <f t="shared" si="0"/>
        <v>0</v>
      </c>
      <c r="AI29" s="54">
        <f>SUM(AH29+November!AH29)</f>
        <v>0</v>
      </c>
      <c r="AJ29" s="47"/>
      <c r="AK29" s="46"/>
      <c r="AL29" s="46"/>
      <c r="AM29" s="46"/>
      <c r="AN29" s="46"/>
    </row>
    <row r="30" spans="1:40" ht="12.95" customHeight="1" x14ac:dyDescent="0.2">
      <c r="A30" s="21">
        <f>'Supervision Schedule'!A32</f>
        <v>0</v>
      </c>
      <c r="B30" s="145">
        <f>'Supervision Schedule'!B32</f>
        <v>0</v>
      </c>
      <c r="C30" s="56">
        <f>'Supervision Schedule'!$E32</f>
        <v>0</v>
      </c>
      <c r="D30" s="56">
        <f>'Supervision Schedule'!$F32</f>
        <v>0</v>
      </c>
      <c r="E30" s="56">
        <f>'Supervision Schedule'!$G32</f>
        <v>0</v>
      </c>
      <c r="F30" s="56">
        <f>'Supervision Schedule'!$H32</f>
        <v>0</v>
      </c>
      <c r="G30" s="57"/>
      <c r="H30" s="57"/>
      <c r="I30" s="56">
        <f>'Supervision Schedule'!$C32</f>
        <v>0</v>
      </c>
      <c r="J30" s="56">
        <f>'Supervision Schedule'!$D32</f>
        <v>0</v>
      </c>
      <c r="K30" s="56">
        <f>'Supervision Schedule'!$E32</f>
        <v>0</v>
      </c>
      <c r="L30" s="56">
        <f>'Supervision Schedule'!$F32</f>
        <v>0</v>
      </c>
      <c r="M30" s="56">
        <f>'Supervision Schedule'!$G32</f>
        <v>0</v>
      </c>
      <c r="N30" s="57"/>
      <c r="O30" s="57"/>
      <c r="P30" s="56">
        <f>'Supervision Schedule'!$H32</f>
        <v>0</v>
      </c>
      <c r="Q30" s="56">
        <f>'Supervision Schedule'!$C32</f>
        <v>0</v>
      </c>
      <c r="R30" s="56">
        <f>'Supervision Schedule'!$D32</f>
        <v>0</v>
      </c>
      <c r="S30" s="56">
        <f>'Supervision Schedule'!$E32</f>
        <v>0</v>
      </c>
      <c r="T30" s="56">
        <f>'Supervision Schedule'!$F32</f>
        <v>0</v>
      </c>
      <c r="U30" s="57"/>
      <c r="V30" s="57"/>
      <c r="W30" s="56">
        <f>'Supervision Schedule'!$G32</f>
        <v>0</v>
      </c>
      <c r="X30" s="56">
        <f>'Supervision Schedule'!$H32</f>
        <v>0</v>
      </c>
      <c r="Y30" s="204"/>
      <c r="Z30" s="204"/>
      <c r="AA30" s="176"/>
      <c r="AB30" s="176"/>
      <c r="AC30" s="179"/>
      <c r="AD30" s="204"/>
      <c r="AE30" s="204"/>
      <c r="AF30" s="204"/>
      <c r="AG30" s="204"/>
      <c r="AH30" s="61">
        <f t="shared" si="0"/>
        <v>0</v>
      </c>
      <c r="AI30" s="54">
        <f>SUM(AH30+November!AH30)</f>
        <v>0</v>
      </c>
      <c r="AJ30" s="47"/>
      <c r="AK30" s="46"/>
      <c r="AL30" s="46"/>
      <c r="AM30" s="46"/>
      <c r="AN30" s="46"/>
    </row>
    <row r="31" spans="1:40" ht="12.95" customHeight="1" x14ac:dyDescent="0.2">
      <c r="A31" s="21">
        <f>'Supervision Schedule'!A33</f>
        <v>0</v>
      </c>
      <c r="B31" s="145">
        <f>'Supervision Schedule'!B33</f>
        <v>0</v>
      </c>
      <c r="C31" s="56">
        <f>'Supervision Schedule'!$E33</f>
        <v>0</v>
      </c>
      <c r="D31" s="56">
        <f>'Supervision Schedule'!$F33</f>
        <v>0</v>
      </c>
      <c r="E31" s="56">
        <f>'Supervision Schedule'!$G33</f>
        <v>0</v>
      </c>
      <c r="F31" s="56">
        <f>'Supervision Schedule'!$H33</f>
        <v>0</v>
      </c>
      <c r="G31" s="57"/>
      <c r="H31" s="57"/>
      <c r="I31" s="56">
        <f>'Supervision Schedule'!$C33</f>
        <v>0</v>
      </c>
      <c r="J31" s="56">
        <f>'Supervision Schedule'!$D33</f>
        <v>0</v>
      </c>
      <c r="K31" s="56">
        <f>'Supervision Schedule'!$E33</f>
        <v>0</v>
      </c>
      <c r="L31" s="56">
        <f>'Supervision Schedule'!$F33</f>
        <v>0</v>
      </c>
      <c r="M31" s="56">
        <f>'Supervision Schedule'!$G33</f>
        <v>0</v>
      </c>
      <c r="N31" s="57"/>
      <c r="O31" s="57"/>
      <c r="P31" s="56">
        <f>'Supervision Schedule'!$H33</f>
        <v>0</v>
      </c>
      <c r="Q31" s="56">
        <f>'Supervision Schedule'!$C33</f>
        <v>0</v>
      </c>
      <c r="R31" s="56">
        <f>'Supervision Schedule'!$D33</f>
        <v>0</v>
      </c>
      <c r="S31" s="56">
        <f>'Supervision Schedule'!$E33</f>
        <v>0</v>
      </c>
      <c r="T31" s="56">
        <f>'Supervision Schedule'!$F33</f>
        <v>0</v>
      </c>
      <c r="U31" s="57"/>
      <c r="V31" s="57"/>
      <c r="W31" s="56">
        <f>'Supervision Schedule'!$G33</f>
        <v>0</v>
      </c>
      <c r="X31" s="56">
        <f>'Supervision Schedule'!$H33</f>
        <v>0</v>
      </c>
      <c r="Y31" s="204"/>
      <c r="Z31" s="204"/>
      <c r="AA31" s="176"/>
      <c r="AB31" s="176"/>
      <c r="AC31" s="179"/>
      <c r="AD31" s="204"/>
      <c r="AE31" s="204"/>
      <c r="AF31" s="204"/>
      <c r="AG31" s="204"/>
      <c r="AH31" s="61">
        <f t="shared" si="0"/>
        <v>0</v>
      </c>
      <c r="AI31" s="54">
        <f>SUM(AH31+November!AH31)</f>
        <v>0</v>
      </c>
      <c r="AJ31" s="47"/>
      <c r="AK31" s="46"/>
      <c r="AL31" s="46"/>
      <c r="AM31" s="46"/>
      <c r="AN31" s="46"/>
    </row>
    <row r="32" spans="1:40" ht="12.95" customHeight="1" x14ac:dyDescent="0.2">
      <c r="A32" s="21">
        <f>'Supervision Schedule'!A34</f>
        <v>0</v>
      </c>
      <c r="B32" s="145">
        <f>'Supervision Schedule'!B34</f>
        <v>0</v>
      </c>
      <c r="C32" s="56">
        <f>'Supervision Schedule'!$E34</f>
        <v>0</v>
      </c>
      <c r="D32" s="56">
        <f>'Supervision Schedule'!$F34</f>
        <v>0</v>
      </c>
      <c r="E32" s="56">
        <f>'Supervision Schedule'!$G34</f>
        <v>0</v>
      </c>
      <c r="F32" s="56">
        <f>'Supervision Schedule'!$H34</f>
        <v>0</v>
      </c>
      <c r="G32" s="57"/>
      <c r="H32" s="57"/>
      <c r="I32" s="56">
        <f>'Supervision Schedule'!$C34</f>
        <v>0</v>
      </c>
      <c r="J32" s="56">
        <f>'Supervision Schedule'!$D34</f>
        <v>0</v>
      </c>
      <c r="K32" s="56">
        <f>'Supervision Schedule'!$E34</f>
        <v>0</v>
      </c>
      <c r="L32" s="56">
        <f>'Supervision Schedule'!$F34</f>
        <v>0</v>
      </c>
      <c r="M32" s="56">
        <f>'Supervision Schedule'!$G34</f>
        <v>0</v>
      </c>
      <c r="N32" s="57"/>
      <c r="O32" s="57"/>
      <c r="P32" s="56">
        <f>'Supervision Schedule'!$H34</f>
        <v>0</v>
      </c>
      <c r="Q32" s="56">
        <f>'Supervision Schedule'!$C34</f>
        <v>0</v>
      </c>
      <c r="R32" s="56">
        <f>'Supervision Schedule'!$D34</f>
        <v>0</v>
      </c>
      <c r="S32" s="56">
        <f>'Supervision Schedule'!$E34</f>
        <v>0</v>
      </c>
      <c r="T32" s="56">
        <f>'Supervision Schedule'!$F34</f>
        <v>0</v>
      </c>
      <c r="U32" s="57"/>
      <c r="V32" s="57"/>
      <c r="W32" s="56">
        <f>'Supervision Schedule'!$G34</f>
        <v>0</v>
      </c>
      <c r="X32" s="56">
        <f>'Supervision Schedule'!$H34</f>
        <v>0</v>
      </c>
      <c r="Y32" s="204"/>
      <c r="Z32" s="204"/>
      <c r="AA32" s="176"/>
      <c r="AB32" s="176"/>
      <c r="AC32" s="179"/>
      <c r="AD32" s="204"/>
      <c r="AE32" s="204"/>
      <c r="AF32" s="204"/>
      <c r="AG32" s="204"/>
      <c r="AH32" s="61">
        <f t="shared" si="0"/>
        <v>0</v>
      </c>
      <c r="AI32" s="54">
        <f>SUM(AH32+November!AH32)</f>
        <v>0</v>
      </c>
      <c r="AJ32" s="47"/>
      <c r="AK32" s="46"/>
      <c r="AL32" s="46"/>
      <c r="AM32" s="46"/>
      <c r="AN32" s="46"/>
    </row>
    <row r="33" spans="1:40" ht="12.95" customHeight="1" x14ac:dyDescent="0.2">
      <c r="A33" s="21">
        <f>'Supervision Schedule'!A35</f>
        <v>0</v>
      </c>
      <c r="B33" s="145">
        <f>'Supervision Schedule'!B35</f>
        <v>0</v>
      </c>
      <c r="C33" s="56">
        <f>'Supervision Schedule'!$E35</f>
        <v>0</v>
      </c>
      <c r="D33" s="56">
        <f>'Supervision Schedule'!$F35</f>
        <v>0</v>
      </c>
      <c r="E33" s="56">
        <f>'Supervision Schedule'!$G35</f>
        <v>0</v>
      </c>
      <c r="F33" s="56">
        <f>'Supervision Schedule'!$H35</f>
        <v>0</v>
      </c>
      <c r="G33" s="57"/>
      <c r="H33" s="57"/>
      <c r="I33" s="56">
        <f>'Supervision Schedule'!$C35</f>
        <v>0</v>
      </c>
      <c r="J33" s="56">
        <f>'Supervision Schedule'!$D35</f>
        <v>0</v>
      </c>
      <c r="K33" s="56">
        <f>'Supervision Schedule'!$E35</f>
        <v>0</v>
      </c>
      <c r="L33" s="56">
        <f>'Supervision Schedule'!$F35</f>
        <v>0</v>
      </c>
      <c r="M33" s="56">
        <f>'Supervision Schedule'!$G35</f>
        <v>0</v>
      </c>
      <c r="N33" s="57"/>
      <c r="O33" s="57"/>
      <c r="P33" s="56">
        <f>'Supervision Schedule'!$H35</f>
        <v>0</v>
      </c>
      <c r="Q33" s="56">
        <f>'Supervision Schedule'!$C35</f>
        <v>0</v>
      </c>
      <c r="R33" s="56">
        <f>'Supervision Schedule'!$D35</f>
        <v>0</v>
      </c>
      <c r="S33" s="56">
        <f>'Supervision Schedule'!$E35</f>
        <v>0</v>
      </c>
      <c r="T33" s="56">
        <f>'Supervision Schedule'!$F35</f>
        <v>0</v>
      </c>
      <c r="U33" s="57"/>
      <c r="V33" s="57"/>
      <c r="W33" s="56">
        <f>'Supervision Schedule'!$G35</f>
        <v>0</v>
      </c>
      <c r="X33" s="56">
        <f>'Supervision Schedule'!$H35</f>
        <v>0</v>
      </c>
      <c r="Y33" s="204"/>
      <c r="Z33" s="204"/>
      <c r="AA33" s="176"/>
      <c r="AB33" s="176"/>
      <c r="AC33" s="179"/>
      <c r="AD33" s="204"/>
      <c r="AE33" s="204"/>
      <c r="AF33" s="204"/>
      <c r="AG33" s="204"/>
      <c r="AH33" s="61">
        <f t="shared" si="0"/>
        <v>0</v>
      </c>
      <c r="AI33" s="54">
        <f>SUM(AH33+November!AH33)</f>
        <v>0</v>
      </c>
      <c r="AJ33" s="47"/>
      <c r="AK33" s="46"/>
      <c r="AL33" s="46"/>
      <c r="AM33" s="46"/>
      <c r="AN33" s="46"/>
    </row>
    <row r="34" spans="1:40" ht="12.95" customHeight="1" x14ac:dyDescent="0.2">
      <c r="A34" s="21">
        <f>'Supervision Schedule'!A36</f>
        <v>0</v>
      </c>
      <c r="B34" s="145">
        <f>'Supervision Schedule'!B36</f>
        <v>0</v>
      </c>
      <c r="C34" s="56">
        <f>'Supervision Schedule'!$E36</f>
        <v>0</v>
      </c>
      <c r="D34" s="56">
        <f>'Supervision Schedule'!$F36</f>
        <v>0</v>
      </c>
      <c r="E34" s="56">
        <f>'Supervision Schedule'!$G36</f>
        <v>0</v>
      </c>
      <c r="F34" s="56">
        <f>'Supervision Schedule'!$H36</f>
        <v>0</v>
      </c>
      <c r="G34" s="57"/>
      <c r="H34" s="57"/>
      <c r="I34" s="56">
        <f>'Supervision Schedule'!$C36</f>
        <v>0</v>
      </c>
      <c r="J34" s="56">
        <f>'Supervision Schedule'!$D36</f>
        <v>0</v>
      </c>
      <c r="K34" s="56">
        <f>'Supervision Schedule'!$E36</f>
        <v>0</v>
      </c>
      <c r="L34" s="56">
        <f>'Supervision Schedule'!$F36</f>
        <v>0</v>
      </c>
      <c r="M34" s="56">
        <f>'Supervision Schedule'!$G36</f>
        <v>0</v>
      </c>
      <c r="N34" s="57"/>
      <c r="O34" s="57"/>
      <c r="P34" s="56">
        <f>'Supervision Schedule'!$H36</f>
        <v>0</v>
      </c>
      <c r="Q34" s="56">
        <f>'Supervision Schedule'!$C36</f>
        <v>0</v>
      </c>
      <c r="R34" s="56">
        <f>'Supervision Schedule'!$D36</f>
        <v>0</v>
      </c>
      <c r="S34" s="56">
        <f>'Supervision Schedule'!$E36</f>
        <v>0</v>
      </c>
      <c r="T34" s="56">
        <f>'Supervision Schedule'!$F36</f>
        <v>0</v>
      </c>
      <c r="U34" s="57"/>
      <c r="V34" s="57"/>
      <c r="W34" s="56">
        <f>'Supervision Schedule'!$G36</f>
        <v>0</v>
      </c>
      <c r="X34" s="56">
        <f>'Supervision Schedule'!$H36</f>
        <v>0</v>
      </c>
      <c r="Y34" s="204"/>
      <c r="Z34" s="204"/>
      <c r="AA34" s="176"/>
      <c r="AB34" s="176"/>
      <c r="AC34" s="179"/>
      <c r="AD34" s="204"/>
      <c r="AE34" s="204"/>
      <c r="AF34" s="204"/>
      <c r="AG34" s="204"/>
      <c r="AH34" s="61">
        <f t="shared" si="0"/>
        <v>0</v>
      </c>
      <c r="AI34" s="54">
        <f>SUM(AH34+November!AH34)</f>
        <v>0</v>
      </c>
      <c r="AJ34" s="47"/>
      <c r="AK34" s="46"/>
      <c r="AL34" s="46"/>
      <c r="AM34" s="46"/>
      <c r="AN34" s="46"/>
    </row>
    <row r="35" spans="1:40" ht="12.95" customHeight="1" x14ac:dyDescent="0.2">
      <c r="A35" s="21">
        <f>'Supervision Schedule'!A37</f>
        <v>0</v>
      </c>
      <c r="B35" s="145">
        <f>'Supervision Schedule'!B37</f>
        <v>0</v>
      </c>
      <c r="C35" s="56">
        <f>'Supervision Schedule'!$E37</f>
        <v>0</v>
      </c>
      <c r="D35" s="56">
        <f>'Supervision Schedule'!$F37</f>
        <v>0</v>
      </c>
      <c r="E35" s="56">
        <f>'Supervision Schedule'!$G37</f>
        <v>0</v>
      </c>
      <c r="F35" s="56">
        <f>'Supervision Schedule'!$H37</f>
        <v>0</v>
      </c>
      <c r="G35" s="57"/>
      <c r="H35" s="57"/>
      <c r="I35" s="56">
        <f>'Supervision Schedule'!$C37</f>
        <v>0</v>
      </c>
      <c r="J35" s="56">
        <f>'Supervision Schedule'!$D37</f>
        <v>0</v>
      </c>
      <c r="K35" s="56">
        <f>'Supervision Schedule'!$E37</f>
        <v>0</v>
      </c>
      <c r="L35" s="56">
        <f>'Supervision Schedule'!$F37</f>
        <v>0</v>
      </c>
      <c r="M35" s="56">
        <f>'Supervision Schedule'!$G37</f>
        <v>0</v>
      </c>
      <c r="N35" s="57"/>
      <c r="O35" s="57"/>
      <c r="P35" s="56">
        <f>'Supervision Schedule'!$H37</f>
        <v>0</v>
      </c>
      <c r="Q35" s="56">
        <f>'Supervision Schedule'!$C37</f>
        <v>0</v>
      </c>
      <c r="R35" s="56">
        <f>'Supervision Schedule'!$D37</f>
        <v>0</v>
      </c>
      <c r="S35" s="56">
        <f>'Supervision Schedule'!$E37</f>
        <v>0</v>
      </c>
      <c r="T35" s="56">
        <f>'Supervision Schedule'!$F37</f>
        <v>0</v>
      </c>
      <c r="U35" s="57"/>
      <c r="V35" s="57"/>
      <c r="W35" s="56">
        <f>'Supervision Schedule'!$G37</f>
        <v>0</v>
      </c>
      <c r="X35" s="56">
        <f>'Supervision Schedule'!$H37</f>
        <v>0</v>
      </c>
      <c r="Y35" s="204"/>
      <c r="Z35" s="204"/>
      <c r="AA35" s="176"/>
      <c r="AB35" s="176"/>
      <c r="AC35" s="179"/>
      <c r="AD35" s="204"/>
      <c r="AE35" s="204"/>
      <c r="AF35" s="204"/>
      <c r="AG35" s="204"/>
      <c r="AH35" s="61">
        <f t="shared" si="0"/>
        <v>0</v>
      </c>
      <c r="AI35" s="54">
        <f>SUM(AH35+November!AH35)</f>
        <v>0</v>
      </c>
      <c r="AJ35" s="47"/>
      <c r="AK35" s="46"/>
      <c r="AL35" s="46"/>
      <c r="AM35" s="46"/>
      <c r="AN35" s="46"/>
    </row>
    <row r="36" spans="1:40" ht="12.95" customHeight="1" x14ac:dyDescent="0.2">
      <c r="A36" s="21">
        <f>'Supervision Schedule'!A38</f>
        <v>0</v>
      </c>
      <c r="B36" s="145">
        <f>'Supervision Schedule'!B38</f>
        <v>0</v>
      </c>
      <c r="C36" s="56">
        <f>'Supervision Schedule'!$E38</f>
        <v>0</v>
      </c>
      <c r="D36" s="56">
        <f>'Supervision Schedule'!$F38</f>
        <v>0</v>
      </c>
      <c r="E36" s="56">
        <f>'Supervision Schedule'!$G38</f>
        <v>0</v>
      </c>
      <c r="F36" s="56">
        <f>'Supervision Schedule'!$H38</f>
        <v>0</v>
      </c>
      <c r="G36" s="57"/>
      <c r="H36" s="57"/>
      <c r="I36" s="56">
        <f>'Supervision Schedule'!$C38</f>
        <v>0</v>
      </c>
      <c r="J36" s="56">
        <f>'Supervision Schedule'!$D38</f>
        <v>0</v>
      </c>
      <c r="K36" s="56">
        <f>'Supervision Schedule'!$E38</f>
        <v>0</v>
      </c>
      <c r="L36" s="56">
        <f>'Supervision Schedule'!$F38</f>
        <v>0</v>
      </c>
      <c r="M36" s="56">
        <f>'Supervision Schedule'!$G38</f>
        <v>0</v>
      </c>
      <c r="N36" s="57"/>
      <c r="O36" s="57"/>
      <c r="P36" s="56">
        <f>'Supervision Schedule'!$H38</f>
        <v>0</v>
      </c>
      <c r="Q36" s="56">
        <f>'Supervision Schedule'!$C38</f>
        <v>0</v>
      </c>
      <c r="R36" s="56">
        <f>'Supervision Schedule'!$D38</f>
        <v>0</v>
      </c>
      <c r="S36" s="56">
        <f>'Supervision Schedule'!$E38</f>
        <v>0</v>
      </c>
      <c r="T36" s="56">
        <f>'Supervision Schedule'!$F38</f>
        <v>0</v>
      </c>
      <c r="U36" s="57"/>
      <c r="V36" s="57"/>
      <c r="W36" s="56">
        <f>'Supervision Schedule'!$G38</f>
        <v>0</v>
      </c>
      <c r="X36" s="56">
        <f>'Supervision Schedule'!$H38</f>
        <v>0</v>
      </c>
      <c r="Y36" s="204"/>
      <c r="Z36" s="204"/>
      <c r="AA36" s="176"/>
      <c r="AB36" s="176"/>
      <c r="AC36" s="179"/>
      <c r="AD36" s="204"/>
      <c r="AE36" s="204"/>
      <c r="AF36" s="204"/>
      <c r="AG36" s="204"/>
      <c r="AH36" s="61">
        <f t="shared" si="0"/>
        <v>0</v>
      </c>
      <c r="AI36" s="54">
        <f>SUM(AH36+November!AH36)</f>
        <v>0</v>
      </c>
      <c r="AJ36" s="47"/>
      <c r="AK36" s="46"/>
      <c r="AL36" s="46"/>
      <c r="AM36" s="46"/>
      <c r="AN36" s="46"/>
    </row>
    <row r="37" spans="1:40" ht="12.95" customHeight="1" x14ac:dyDescent="0.2">
      <c r="A37" s="21">
        <f>'Supervision Schedule'!A39</f>
        <v>0</v>
      </c>
      <c r="B37" s="145">
        <f>'Supervision Schedule'!B39</f>
        <v>0</v>
      </c>
      <c r="C37" s="56">
        <f>'Supervision Schedule'!$E39</f>
        <v>0</v>
      </c>
      <c r="D37" s="56">
        <f>'Supervision Schedule'!$F39</f>
        <v>0</v>
      </c>
      <c r="E37" s="56">
        <f>'Supervision Schedule'!$G39</f>
        <v>0</v>
      </c>
      <c r="F37" s="56">
        <f>'Supervision Schedule'!$H39</f>
        <v>0</v>
      </c>
      <c r="G37" s="57"/>
      <c r="H37" s="57"/>
      <c r="I37" s="56">
        <f>'Supervision Schedule'!$C39</f>
        <v>0</v>
      </c>
      <c r="J37" s="56">
        <f>'Supervision Schedule'!$D39</f>
        <v>0</v>
      </c>
      <c r="K37" s="56">
        <f>'Supervision Schedule'!$E39</f>
        <v>0</v>
      </c>
      <c r="L37" s="56">
        <f>'Supervision Schedule'!$F39</f>
        <v>0</v>
      </c>
      <c r="M37" s="56">
        <f>'Supervision Schedule'!$G39</f>
        <v>0</v>
      </c>
      <c r="N37" s="57"/>
      <c r="O37" s="57"/>
      <c r="P37" s="56">
        <f>'Supervision Schedule'!$H39</f>
        <v>0</v>
      </c>
      <c r="Q37" s="56">
        <f>'Supervision Schedule'!$C39</f>
        <v>0</v>
      </c>
      <c r="R37" s="56">
        <f>'Supervision Schedule'!$D39</f>
        <v>0</v>
      </c>
      <c r="S37" s="56">
        <f>'Supervision Schedule'!$E39</f>
        <v>0</v>
      </c>
      <c r="T37" s="56">
        <f>'Supervision Schedule'!$F39</f>
        <v>0</v>
      </c>
      <c r="U37" s="57"/>
      <c r="V37" s="57"/>
      <c r="W37" s="56">
        <f>'Supervision Schedule'!$G39</f>
        <v>0</v>
      </c>
      <c r="X37" s="56">
        <f>'Supervision Schedule'!$H39</f>
        <v>0</v>
      </c>
      <c r="Y37" s="204"/>
      <c r="Z37" s="204"/>
      <c r="AA37" s="176"/>
      <c r="AB37" s="176"/>
      <c r="AC37" s="179"/>
      <c r="AD37" s="204"/>
      <c r="AE37" s="204"/>
      <c r="AF37" s="204"/>
      <c r="AG37" s="204"/>
      <c r="AH37" s="61">
        <f t="shared" si="0"/>
        <v>0</v>
      </c>
      <c r="AI37" s="54">
        <f>SUM(AH37+November!AH37)</f>
        <v>0</v>
      </c>
      <c r="AJ37" s="47"/>
      <c r="AK37" s="46"/>
      <c r="AL37" s="46"/>
      <c r="AM37" s="46"/>
      <c r="AN37" s="46"/>
    </row>
    <row r="38" spans="1:40" ht="12.95" customHeight="1" x14ac:dyDescent="0.2">
      <c r="A38" s="21">
        <f>'Supervision Schedule'!A40</f>
        <v>0</v>
      </c>
      <c r="B38" s="145">
        <f>'Supervision Schedule'!B40</f>
        <v>0</v>
      </c>
      <c r="C38" s="56">
        <f>'Supervision Schedule'!$E40</f>
        <v>0</v>
      </c>
      <c r="D38" s="56">
        <f>'Supervision Schedule'!$F40</f>
        <v>0</v>
      </c>
      <c r="E38" s="56">
        <f>'Supervision Schedule'!$G40</f>
        <v>0</v>
      </c>
      <c r="F38" s="56">
        <f>'Supervision Schedule'!$H40</f>
        <v>0</v>
      </c>
      <c r="G38" s="57"/>
      <c r="H38" s="57"/>
      <c r="I38" s="56">
        <f>'Supervision Schedule'!$C40</f>
        <v>0</v>
      </c>
      <c r="J38" s="56">
        <f>'Supervision Schedule'!$D40</f>
        <v>0</v>
      </c>
      <c r="K38" s="56">
        <f>'Supervision Schedule'!$E40</f>
        <v>0</v>
      </c>
      <c r="L38" s="56">
        <f>'Supervision Schedule'!$F40</f>
        <v>0</v>
      </c>
      <c r="M38" s="56">
        <f>'Supervision Schedule'!$G40</f>
        <v>0</v>
      </c>
      <c r="N38" s="57"/>
      <c r="O38" s="57"/>
      <c r="P38" s="56">
        <f>'Supervision Schedule'!$H40</f>
        <v>0</v>
      </c>
      <c r="Q38" s="56">
        <f>'Supervision Schedule'!$C40</f>
        <v>0</v>
      </c>
      <c r="R38" s="56">
        <f>'Supervision Schedule'!$D40</f>
        <v>0</v>
      </c>
      <c r="S38" s="56">
        <f>'Supervision Schedule'!$E40</f>
        <v>0</v>
      </c>
      <c r="T38" s="56">
        <f>'Supervision Schedule'!$F40</f>
        <v>0</v>
      </c>
      <c r="U38" s="57"/>
      <c r="V38" s="57"/>
      <c r="W38" s="56">
        <f>'Supervision Schedule'!$G40</f>
        <v>0</v>
      </c>
      <c r="X38" s="56">
        <f>'Supervision Schedule'!$H40</f>
        <v>0</v>
      </c>
      <c r="Y38" s="204"/>
      <c r="Z38" s="204"/>
      <c r="AA38" s="176"/>
      <c r="AB38" s="176"/>
      <c r="AC38" s="179"/>
      <c r="AD38" s="204"/>
      <c r="AE38" s="204"/>
      <c r="AF38" s="204"/>
      <c r="AG38" s="204"/>
      <c r="AH38" s="61">
        <f t="shared" si="0"/>
        <v>0</v>
      </c>
      <c r="AI38" s="54">
        <f>SUM(AH38+November!AH38)</f>
        <v>0</v>
      </c>
      <c r="AJ38" s="47"/>
      <c r="AK38" s="46"/>
      <c r="AL38" s="46"/>
      <c r="AM38" s="46"/>
      <c r="AN38" s="46"/>
    </row>
    <row r="39" spans="1:40" ht="12.95" customHeight="1" x14ac:dyDescent="0.2">
      <c r="A39" s="21">
        <f>'Supervision Schedule'!A41</f>
        <v>0</v>
      </c>
      <c r="B39" s="145">
        <f>'Supervision Schedule'!B41</f>
        <v>0</v>
      </c>
      <c r="C39" s="56">
        <f>'Supervision Schedule'!$E41</f>
        <v>0</v>
      </c>
      <c r="D39" s="56">
        <f>'Supervision Schedule'!$F41</f>
        <v>0</v>
      </c>
      <c r="E39" s="56">
        <f>'Supervision Schedule'!$G41</f>
        <v>0</v>
      </c>
      <c r="F39" s="56">
        <f>'Supervision Schedule'!$H41</f>
        <v>0</v>
      </c>
      <c r="G39" s="57"/>
      <c r="H39" s="57"/>
      <c r="I39" s="56">
        <f>'Supervision Schedule'!$C41</f>
        <v>0</v>
      </c>
      <c r="J39" s="56">
        <f>'Supervision Schedule'!$D41</f>
        <v>0</v>
      </c>
      <c r="K39" s="56">
        <f>'Supervision Schedule'!$E41</f>
        <v>0</v>
      </c>
      <c r="L39" s="56">
        <f>'Supervision Schedule'!$F41</f>
        <v>0</v>
      </c>
      <c r="M39" s="56">
        <f>'Supervision Schedule'!$G41</f>
        <v>0</v>
      </c>
      <c r="N39" s="57"/>
      <c r="O39" s="57"/>
      <c r="P39" s="56">
        <f>'Supervision Schedule'!$H41</f>
        <v>0</v>
      </c>
      <c r="Q39" s="56">
        <f>'Supervision Schedule'!$C41</f>
        <v>0</v>
      </c>
      <c r="R39" s="56">
        <f>'Supervision Schedule'!$D41</f>
        <v>0</v>
      </c>
      <c r="S39" s="56">
        <f>'Supervision Schedule'!$E41</f>
        <v>0</v>
      </c>
      <c r="T39" s="56">
        <f>'Supervision Schedule'!$F41</f>
        <v>0</v>
      </c>
      <c r="U39" s="57"/>
      <c r="V39" s="57"/>
      <c r="W39" s="56">
        <f>'Supervision Schedule'!$G41</f>
        <v>0</v>
      </c>
      <c r="X39" s="56">
        <f>'Supervision Schedule'!$H41</f>
        <v>0</v>
      </c>
      <c r="Y39" s="204"/>
      <c r="Z39" s="204"/>
      <c r="AA39" s="176"/>
      <c r="AB39" s="176"/>
      <c r="AC39" s="179"/>
      <c r="AD39" s="204"/>
      <c r="AE39" s="204"/>
      <c r="AF39" s="204"/>
      <c r="AG39" s="204"/>
      <c r="AH39" s="61">
        <f t="shared" si="0"/>
        <v>0</v>
      </c>
      <c r="AI39" s="54">
        <f>SUM(AH39+November!AH39)</f>
        <v>0</v>
      </c>
      <c r="AJ39" s="47"/>
      <c r="AK39" s="46"/>
      <c r="AL39" s="46"/>
      <c r="AM39" s="46"/>
      <c r="AN39" s="46"/>
    </row>
    <row r="40" spans="1:40" ht="12.95" customHeight="1" x14ac:dyDescent="0.2">
      <c r="A40" s="21">
        <f>'Supervision Schedule'!A42</f>
        <v>0</v>
      </c>
      <c r="B40" s="145">
        <f>'Supervision Schedule'!B42</f>
        <v>0</v>
      </c>
      <c r="C40" s="56">
        <f>'Supervision Schedule'!$E42</f>
        <v>0</v>
      </c>
      <c r="D40" s="56">
        <f>'Supervision Schedule'!$F42</f>
        <v>0</v>
      </c>
      <c r="E40" s="56">
        <f>'Supervision Schedule'!$G42</f>
        <v>0</v>
      </c>
      <c r="F40" s="56">
        <f>'Supervision Schedule'!$H42</f>
        <v>0</v>
      </c>
      <c r="G40" s="57"/>
      <c r="H40" s="57"/>
      <c r="I40" s="56">
        <f>'Supervision Schedule'!$C42</f>
        <v>0</v>
      </c>
      <c r="J40" s="56">
        <f>'Supervision Schedule'!$D42</f>
        <v>0</v>
      </c>
      <c r="K40" s="56">
        <f>'Supervision Schedule'!$E42</f>
        <v>0</v>
      </c>
      <c r="L40" s="56">
        <f>'Supervision Schedule'!$F42</f>
        <v>0</v>
      </c>
      <c r="M40" s="56">
        <f>'Supervision Schedule'!$G42</f>
        <v>0</v>
      </c>
      <c r="N40" s="57"/>
      <c r="O40" s="57"/>
      <c r="P40" s="56">
        <f>'Supervision Schedule'!$H42</f>
        <v>0</v>
      </c>
      <c r="Q40" s="56">
        <f>'Supervision Schedule'!$C42</f>
        <v>0</v>
      </c>
      <c r="R40" s="56">
        <f>'Supervision Schedule'!$D42</f>
        <v>0</v>
      </c>
      <c r="S40" s="56">
        <f>'Supervision Schedule'!$E42</f>
        <v>0</v>
      </c>
      <c r="T40" s="56">
        <f>'Supervision Schedule'!$F42</f>
        <v>0</v>
      </c>
      <c r="U40" s="57"/>
      <c r="V40" s="57"/>
      <c r="W40" s="56">
        <f>'Supervision Schedule'!$G42</f>
        <v>0</v>
      </c>
      <c r="X40" s="56">
        <f>'Supervision Schedule'!$H42</f>
        <v>0</v>
      </c>
      <c r="Y40" s="204"/>
      <c r="Z40" s="204"/>
      <c r="AA40" s="176"/>
      <c r="AB40" s="176"/>
      <c r="AC40" s="179"/>
      <c r="AD40" s="204"/>
      <c r="AE40" s="204"/>
      <c r="AF40" s="204"/>
      <c r="AG40" s="204"/>
      <c r="AH40" s="61">
        <f t="shared" si="0"/>
        <v>0</v>
      </c>
      <c r="AI40" s="54">
        <f>SUM(AH40+November!AH40)</f>
        <v>0</v>
      </c>
      <c r="AJ40" s="47"/>
      <c r="AK40" s="46"/>
      <c r="AL40" s="46"/>
      <c r="AM40" s="46"/>
      <c r="AN40" s="46"/>
    </row>
    <row r="41" spans="1:40" ht="12.95" customHeight="1" thickBot="1" x14ac:dyDescent="0.25">
      <c r="A41" s="21">
        <f>'Supervision Schedule'!A43</f>
        <v>0</v>
      </c>
      <c r="B41" s="145">
        <f>'Supervision Schedule'!B43</f>
        <v>0</v>
      </c>
      <c r="C41" s="56">
        <f>'Supervision Schedule'!$E43</f>
        <v>0</v>
      </c>
      <c r="D41" s="56">
        <f>'Supervision Schedule'!$F43</f>
        <v>0</v>
      </c>
      <c r="E41" s="56">
        <f>'Supervision Schedule'!$G43</f>
        <v>0</v>
      </c>
      <c r="F41" s="56">
        <f>'Supervision Schedule'!$H43</f>
        <v>0</v>
      </c>
      <c r="G41" s="57"/>
      <c r="H41" s="57"/>
      <c r="I41" s="56">
        <f>'Supervision Schedule'!$C43</f>
        <v>0</v>
      </c>
      <c r="J41" s="56">
        <f>'Supervision Schedule'!$D43</f>
        <v>0</v>
      </c>
      <c r="K41" s="56">
        <f>'Supervision Schedule'!$E43</f>
        <v>0</v>
      </c>
      <c r="L41" s="56">
        <f>'Supervision Schedule'!$F43</f>
        <v>0</v>
      </c>
      <c r="M41" s="56">
        <f>'Supervision Schedule'!$G43</f>
        <v>0</v>
      </c>
      <c r="N41" s="57"/>
      <c r="O41" s="57"/>
      <c r="P41" s="56">
        <f>'Supervision Schedule'!$H43</f>
        <v>0</v>
      </c>
      <c r="Q41" s="56">
        <f>'Supervision Schedule'!$C43</f>
        <v>0</v>
      </c>
      <c r="R41" s="56">
        <f>'Supervision Schedule'!$D43</f>
        <v>0</v>
      </c>
      <c r="S41" s="56">
        <f>'Supervision Schedule'!$E43</f>
        <v>0</v>
      </c>
      <c r="T41" s="56">
        <f>'Supervision Schedule'!$F43</f>
        <v>0</v>
      </c>
      <c r="U41" s="57"/>
      <c r="V41" s="57"/>
      <c r="W41" s="56">
        <f>'Supervision Schedule'!$G43</f>
        <v>0</v>
      </c>
      <c r="X41" s="56">
        <f>'Supervision Schedule'!$H43</f>
        <v>0</v>
      </c>
      <c r="Y41" s="204"/>
      <c r="Z41" s="204"/>
      <c r="AA41" s="176"/>
      <c r="AB41" s="176"/>
      <c r="AC41" s="179"/>
      <c r="AD41" s="204"/>
      <c r="AE41" s="204"/>
      <c r="AF41" s="204"/>
      <c r="AG41" s="204"/>
      <c r="AH41" s="106">
        <f t="shared" si="0"/>
        <v>0</v>
      </c>
      <c r="AI41" s="54">
        <f>SUM(AH41+November!AH41)</f>
        <v>0</v>
      </c>
      <c r="AJ41" s="47"/>
      <c r="AK41" s="46"/>
      <c r="AL41" s="46"/>
      <c r="AM41" s="46"/>
      <c r="AN41" s="46"/>
    </row>
    <row r="42" spans="1:40" ht="12.95" customHeight="1" thickTop="1" x14ac:dyDescent="0.2">
      <c r="A42" s="22" t="s">
        <v>38</v>
      </c>
      <c r="B42" s="22"/>
      <c r="C42" s="58">
        <f>SUM(C8:C41)</f>
        <v>0</v>
      </c>
      <c r="D42" s="58">
        <f>SUM(D8:D41)</f>
        <v>0</v>
      </c>
      <c r="E42" s="58">
        <f t="shared" ref="E42:AE42" si="1">SUM(E8:E41)</f>
        <v>0</v>
      </c>
      <c r="F42" s="58">
        <f t="shared" si="1"/>
        <v>0</v>
      </c>
      <c r="G42" s="58">
        <f t="shared" si="1"/>
        <v>0</v>
      </c>
      <c r="H42" s="58">
        <f t="shared" si="1"/>
        <v>0</v>
      </c>
      <c r="I42" s="58">
        <f t="shared" si="1"/>
        <v>0</v>
      </c>
      <c r="J42" s="58">
        <f t="shared" si="1"/>
        <v>0</v>
      </c>
      <c r="K42" s="58">
        <f t="shared" si="1"/>
        <v>0</v>
      </c>
      <c r="L42" s="58">
        <f t="shared" si="1"/>
        <v>0</v>
      </c>
      <c r="M42" s="58">
        <f t="shared" si="1"/>
        <v>0</v>
      </c>
      <c r="N42" s="58">
        <f t="shared" si="1"/>
        <v>0</v>
      </c>
      <c r="O42" s="58">
        <f t="shared" si="1"/>
        <v>0</v>
      </c>
      <c r="P42" s="58">
        <f t="shared" si="1"/>
        <v>0</v>
      </c>
      <c r="Q42" s="58">
        <f t="shared" si="1"/>
        <v>0</v>
      </c>
      <c r="R42" s="58">
        <f t="shared" si="1"/>
        <v>0</v>
      </c>
      <c r="S42" s="58">
        <f t="shared" si="1"/>
        <v>0</v>
      </c>
      <c r="T42" s="58">
        <f t="shared" si="1"/>
        <v>0</v>
      </c>
      <c r="U42" s="58">
        <f t="shared" si="1"/>
        <v>0</v>
      </c>
      <c r="V42" s="58">
        <f t="shared" si="1"/>
        <v>0</v>
      </c>
      <c r="W42" s="58">
        <f t="shared" si="1"/>
        <v>0</v>
      </c>
      <c r="X42" s="58">
        <f t="shared" si="1"/>
        <v>0</v>
      </c>
      <c r="Y42" s="58">
        <f t="shared" si="1"/>
        <v>0</v>
      </c>
      <c r="Z42" s="58">
        <f t="shared" si="1"/>
        <v>0</v>
      </c>
      <c r="AA42" s="58">
        <f t="shared" si="1"/>
        <v>0</v>
      </c>
      <c r="AB42" s="58">
        <f t="shared" si="1"/>
        <v>0</v>
      </c>
      <c r="AC42" s="58">
        <f t="shared" si="1"/>
        <v>0</v>
      </c>
      <c r="AD42" s="58">
        <f t="shared" si="1"/>
        <v>0</v>
      </c>
      <c r="AE42" s="100">
        <f t="shared" si="1"/>
        <v>0</v>
      </c>
      <c r="AF42" s="58">
        <f>SUM(AF8:AF41)</f>
        <v>0</v>
      </c>
      <c r="AG42" s="58">
        <f t="shared" ref="AG42" si="2">SUM(AG8:AG41)</f>
        <v>0</v>
      </c>
      <c r="AH42" s="157">
        <f>SUM(AH8:AH41)</f>
        <v>0</v>
      </c>
      <c r="AI42" s="139">
        <f>SUM(AI8:AI41)</f>
        <v>0</v>
      </c>
      <c r="AJ42" s="46"/>
      <c r="AK42" s="46"/>
      <c r="AL42" s="46"/>
      <c r="AM42" s="46"/>
      <c r="AN42" s="46"/>
    </row>
    <row r="43" spans="1:40" x14ac:dyDescent="0.2">
      <c r="C43" s="41"/>
      <c r="D43" s="41"/>
      <c r="E43" s="41"/>
      <c r="F43" s="41"/>
      <c r="G43" s="41"/>
      <c r="H43" s="41"/>
      <c r="I43" s="41"/>
      <c r="J43" s="41"/>
      <c r="K43" s="41"/>
      <c r="L43" s="41"/>
      <c r="M43" s="41"/>
      <c r="N43" s="41"/>
      <c r="O43" s="41"/>
      <c r="P43" s="41"/>
      <c r="Q43" s="41"/>
      <c r="R43" s="41"/>
      <c r="S43" s="41"/>
      <c r="T43" s="41"/>
      <c r="U43" s="42"/>
      <c r="V43" s="42"/>
      <c r="W43" s="42"/>
      <c r="X43" s="41"/>
      <c r="Y43" s="41"/>
      <c r="Z43" s="41"/>
      <c r="AA43" s="41"/>
      <c r="AB43" s="41"/>
      <c r="AC43" s="41"/>
      <c r="AD43" s="41"/>
      <c r="AE43" s="41"/>
      <c r="AF43" s="41"/>
      <c r="AG43" s="41"/>
      <c r="AH43" s="41"/>
      <c r="AI43" s="2"/>
    </row>
    <row r="44" spans="1:40" x14ac:dyDescent="0.2">
      <c r="C44" s="41"/>
      <c r="D44" s="41"/>
      <c r="E44" s="41"/>
      <c r="F44" s="41"/>
      <c r="G44" s="41"/>
      <c r="H44" s="41"/>
      <c r="I44" s="41"/>
      <c r="J44" s="41"/>
      <c r="K44" s="41"/>
      <c r="L44" s="41"/>
      <c r="M44" s="41"/>
      <c r="N44" s="41"/>
      <c r="O44" s="41"/>
      <c r="P44" s="41"/>
      <c r="Q44" s="41"/>
      <c r="R44" s="41"/>
      <c r="S44" s="41"/>
      <c r="T44" s="41"/>
      <c r="U44" s="42"/>
      <c r="V44" s="42"/>
      <c r="W44" s="42"/>
      <c r="X44" s="41"/>
      <c r="Y44" s="41"/>
      <c r="Z44" s="41"/>
      <c r="AA44" s="41"/>
      <c r="AB44" s="41"/>
      <c r="AC44" s="41"/>
      <c r="AD44" s="41"/>
      <c r="AE44" s="41"/>
      <c r="AF44" s="41"/>
      <c r="AG44" s="41"/>
      <c r="AH44" s="41"/>
      <c r="AI44" s="2"/>
    </row>
    <row r="45" spans="1:40" x14ac:dyDescent="0.2">
      <c r="C45" s="41"/>
      <c r="D45" s="41"/>
      <c r="E45" s="41"/>
      <c r="F45" s="41"/>
      <c r="G45" s="41"/>
      <c r="H45" s="41"/>
      <c r="I45" s="41"/>
      <c r="J45" s="41"/>
      <c r="K45" s="41"/>
      <c r="L45" s="41"/>
      <c r="M45" s="41"/>
      <c r="N45" s="41"/>
      <c r="O45" s="41"/>
      <c r="P45" s="41"/>
      <c r="Q45" s="41"/>
      <c r="R45" s="41"/>
      <c r="S45" s="42"/>
      <c r="T45" s="41"/>
      <c r="U45" s="42"/>
      <c r="V45" s="42"/>
      <c r="W45" s="42"/>
      <c r="X45" s="41"/>
      <c r="Y45" s="41"/>
      <c r="Z45" s="41"/>
      <c r="AA45" s="41"/>
      <c r="AB45" s="41"/>
      <c r="AC45" s="41"/>
      <c r="AD45" s="41"/>
      <c r="AE45" s="41"/>
      <c r="AF45" s="41"/>
      <c r="AG45" s="41"/>
      <c r="AH45" s="41"/>
      <c r="AI45" s="2"/>
    </row>
    <row r="46" spans="1:40" x14ac:dyDescent="0.2">
      <c r="S46" s="36"/>
      <c r="U46" s="130"/>
      <c r="V46" s="130"/>
      <c r="W46" s="130"/>
      <c r="AI46" s="2"/>
    </row>
    <row r="47" spans="1:40" x14ac:dyDescent="0.2">
      <c r="S47" s="36"/>
      <c r="U47" s="130"/>
      <c r="V47" s="130"/>
      <c r="W47" s="130"/>
      <c r="AI47" s="2"/>
    </row>
    <row r="48" spans="1:40" x14ac:dyDescent="0.2">
      <c r="S48" s="36"/>
      <c r="U48" s="130"/>
      <c r="V48" s="130"/>
      <c r="W48" s="130"/>
      <c r="AI48" s="2"/>
    </row>
    <row r="49" spans="21:35" x14ac:dyDescent="0.2">
      <c r="U49" s="130"/>
      <c r="V49" s="130"/>
      <c r="W49" s="130"/>
      <c r="AI49" s="2"/>
    </row>
    <row r="50" spans="21:35" x14ac:dyDescent="0.2">
      <c r="U50" s="130"/>
      <c r="V50" s="130"/>
      <c r="W50" s="130"/>
      <c r="AI50" s="2"/>
    </row>
    <row r="51" spans="21:35" x14ac:dyDescent="0.2">
      <c r="U51" s="130"/>
      <c r="V51" s="130"/>
      <c r="W51" s="130"/>
      <c r="AI51" s="2"/>
    </row>
    <row r="52" spans="21:35" x14ac:dyDescent="0.2">
      <c r="U52" s="130"/>
      <c r="V52" s="130"/>
      <c r="W52" s="130"/>
      <c r="AI52" s="2"/>
    </row>
    <row r="53" spans="21:35" x14ac:dyDescent="0.2">
      <c r="U53" s="130"/>
      <c r="V53" s="130"/>
      <c r="W53" s="130"/>
      <c r="AI53" s="2"/>
    </row>
    <row r="54" spans="21:35" x14ac:dyDescent="0.2">
      <c r="U54" s="130"/>
      <c r="V54" s="130"/>
      <c r="W54" s="130"/>
      <c r="AI54" s="2"/>
    </row>
    <row r="55" spans="21:35" x14ac:dyDescent="0.2">
      <c r="U55" s="130"/>
      <c r="V55" s="130"/>
      <c r="W55" s="130"/>
      <c r="AI55" s="2"/>
    </row>
    <row r="56" spans="21:35" x14ac:dyDescent="0.2">
      <c r="U56" s="130"/>
      <c r="V56" s="130"/>
      <c r="W56" s="130"/>
      <c r="AI56" s="2"/>
    </row>
    <row r="57" spans="21:35" x14ac:dyDescent="0.2">
      <c r="U57" s="130"/>
      <c r="V57" s="130"/>
      <c r="W57" s="130"/>
      <c r="AI57" s="2"/>
    </row>
    <row r="58" spans="21:35" x14ac:dyDescent="0.2">
      <c r="U58" s="130"/>
      <c r="V58" s="130"/>
      <c r="W58" s="130"/>
      <c r="AI58" s="2"/>
    </row>
    <row r="59" spans="21:35" x14ac:dyDescent="0.2">
      <c r="U59" s="130"/>
      <c r="V59" s="130"/>
      <c r="W59" s="130"/>
      <c r="AI59" s="2"/>
    </row>
    <row r="60" spans="21:35" x14ac:dyDescent="0.2">
      <c r="U60" s="130"/>
      <c r="V60" s="130"/>
      <c r="W60" s="130"/>
      <c r="AI60" s="2"/>
    </row>
    <row r="61" spans="21:35" x14ac:dyDescent="0.2">
      <c r="U61" s="130"/>
      <c r="V61" s="130"/>
      <c r="W61" s="130"/>
      <c r="AI61" s="2"/>
    </row>
    <row r="62" spans="21:35" x14ac:dyDescent="0.2">
      <c r="U62" s="130"/>
      <c r="V62" s="130"/>
      <c r="W62" s="130"/>
      <c r="AI62" s="2"/>
    </row>
    <row r="63" spans="21:35" x14ac:dyDescent="0.2">
      <c r="U63" s="130"/>
      <c r="V63" s="130"/>
      <c r="W63" s="130"/>
      <c r="AI63" s="2"/>
    </row>
    <row r="64" spans="21:35" x14ac:dyDescent="0.2">
      <c r="U64" s="130"/>
      <c r="V64" s="130"/>
      <c r="W64" s="130"/>
      <c r="AI64" s="2"/>
    </row>
    <row r="65" spans="21:35" x14ac:dyDescent="0.2">
      <c r="U65" s="130"/>
      <c r="V65" s="130"/>
      <c r="W65" s="130"/>
      <c r="AI65" s="2"/>
    </row>
    <row r="66" spans="21:35" x14ac:dyDescent="0.2">
      <c r="U66" s="130"/>
      <c r="V66" s="130"/>
      <c r="W66" s="130"/>
      <c r="AI66" s="2"/>
    </row>
    <row r="67" spans="21:35" x14ac:dyDescent="0.2">
      <c r="U67" s="130"/>
      <c r="V67" s="130"/>
      <c r="W67" s="130"/>
      <c r="AI67" s="2"/>
    </row>
    <row r="68" spans="21:35" x14ac:dyDescent="0.2">
      <c r="U68" s="130"/>
      <c r="V68" s="130"/>
      <c r="W68" s="130"/>
      <c r="AI68" s="2"/>
    </row>
    <row r="69" spans="21:35" x14ac:dyDescent="0.2">
      <c r="U69" s="130"/>
      <c r="V69" s="130"/>
      <c r="W69" s="130"/>
      <c r="AI69" s="2"/>
    </row>
    <row r="70" spans="21:35" x14ac:dyDescent="0.2">
      <c r="U70" s="130"/>
      <c r="V70" s="130"/>
      <c r="W70" s="130"/>
      <c r="AI70" s="2"/>
    </row>
    <row r="71" spans="21:35" x14ac:dyDescent="0.2">
      <c r="U71" s="130"/>
      <c r="V71" s="130"/>
      <c r="W71" s="130"/>
      <c r="AI71" s="2"/>
    </row>
    <row r="72" spans="21:35" x14ac:dyDescent="0.2">
      <c r="U72" s="130"/>
      <c r="V72" s="130"/>
      <c r="W72" s="130"/>
      <c r="AI72" s="2"/>
    </row>
    <row r="73" spans="21:35" x14ac:dyDescent="0.2">
      <c r="U73" s="130"/>
      <c r="V73" s="130"/>
      <c r="W73" s="130"/>
      <c r="AI73" s="2"/>
    </row>
    <row r="74" spans="21:35" x14ac:dyDescent="0.2">
      <c r="U74" s="130"/>
      <c r="V74" s="130"/>
      <c r="W74" s="130"/>
      <c r="AI74" s="2"/>
    </row>
    <row r="75" spans="21:35" x14ac:dyDescent="0.2">
      <c r="U75" s="130"/>
      <c r="V75" s="130"/>
      <c r="W75" s="130"/>
      <c r="AI75" s="2"/>
    </row>
    <row r="76" spans="21:35" x14ac:dyDescent="0.2">
      <c r="U76" s="130"/>
      <c r="V76" s="130"/>
      <c r="W76" s="130"/>
      <c r="AI76" s="2"/>
    </row>
    <row r="77" spans="21:35" x14ac:dyDescent="0.2">
      <c r="U77" s="130"/>
      <c r="V77" s="130"/>
      <c r="W77" s="130"/>
      <c r="AI77" s="2"/>
    </row>
    <row r="78" spans="21:35" x14ac:dyDescent="0.2">
      <c r="U78" s="130"/>
      <c r="V78" s="130"/>
      <c r="W78" s="130"/>
      <c r="AI78" s="2"/>
    </row>
    <row r="79" spans="21:35" x14ac:dyDescent="0.2">
      <c r="U79" s="130"/>
      <c r="V79" s="130"/>
      <c r="W79" s="130"/>
      <c r="AI79" s="2"/>
    </row>
    <row r="80" spans="21:35" x14ac:dyDescent="0.2">
      <c r="U80" s="130"/>
      <c r="V80" s="130"/>
      <c r="W80" s="130"/>
      <c r="AI80" s="2"/>
    </row>
    <row r="81" spans="21:35" x14ac:dyDescent="0.2">
      <c r="U81" s="130"/>
      <c r="V81" s="130"/>
      <c r="W81" s="130"/>
      <c r="AI81" s="2"/>
    </row>
    <row r="82" spans="21:35" x14ac:dyDescent="0.2">
      <c r="U82" s="130"/>
      <c r="V82" s="130"/>
      <c r="W82" s="130"/>
      <c r="AI82" s="2"/>
    </row>
    <row r="83" spans="21:35" x14ac:dyDescent="0.2">
      <c r="U83" s="130"/>
      <c r="V83" s="130"/>
      <c r="W83" s="130"/>
      <c r="AI83" s="2"/>
    </row>
    <row r="84" spans="21:35" x14ac:dyDescent="0.2">
      <c r="U84" s="130"/>
      <c r="V84" s="130"/>
      <c r="W84" s="130"/>
      <c r="AI84" s="2"/>
    </row>
    <row r="85" spans="21:35" x14ac:dyDescent="0.2">
      <c r="U85" s="130"/>
      <c r="V85" s="130"/>
      <c r="W85" s="130"/>
      <c r="AI85" s="2"/>
    </row>
    <row r="86" spans="21:35" x14ac:dyDescent="0.2">
      <c r="U86" s="130"/>
      <c r="V86" s="130"/>
      <c r="W86" s="130"/>
      <c r="AI86" s="2"/>
    </row>
    <row r="87" spans="21:35" x14ac:dyDescent="0.2">
      <c r="U87" s="130"/>
      <c r="V87" s="130"/>
      <c r="W87" s="130"/>
      <c r="AI87" s="2"/>
    </row>
    <row r="88" spans="21:35" x14ac:dyDescent="0.2">
      <c r="U88" s="130"/>
      <c r="V88" s="130"/>
      <c r="W88" s="130"/>
      <c r="AI88" s="2"/>
    </row>
    <row r="89" spans="21:35" x14ac:dyDescent="0.2">
      <c r="U89" s="130"/>
      <c r="V89" s="130"/>
      <c r="W89" s="130"/>
      <c r="AI89" s="2"/>
    </row>
    <row r="90" spans="21:35" x14ac:dyDescent="0.2">
      <c r="U90" s="130"/>
      <c r="V90" s="130"/>
      <c r="W90" s="130"/>
      <c r="AI90" s="2"/>
    </row>
    <row r="91" spans="21:35" x14ac:dyDescent="0.2">
      <c r="U91" s="130"/>
      <c r="V91" s="130"/>
      <c r="W91" s="130"/>
      <c r="AI91" s="2"/>
    </row>
    <row r="92" spans="21:35" x14ac:dyDescent="0.2">
      <c r="U92" s="130"/>
      <c r="V92" s="130"/>
      <c r="W92" s="130"/>
      <c r="AI92" s="2"/>
    </row>
    <row r="93" spans="21:35" x14ac:dyDescent="0.2">
      <c r="U93" s="130"/>
      <c r="V93" s="130"/>
      <c r="W93" s="130"/>
      <c r="AI93" s="2"/>
    </row>
    <row r="94" spans="21:35" x14ac:dyDescent="0.2">
      <c r="U94" s="130"/>
      <c r="V94" s="130"/>
      <c r="W94" s="130"/>
      <c r="AI94" s="2"/>
    </row>
    <row r="95" spans="21:35" x14ac:dyDescent="0.2">
      <c r="U95" s="130"/>
      <c r="V95" s="130"/>
      <c r="W95" s="130"/>
      <c r="AI95" s="2"/>
    </row>
    <row r="96" spans="21:35" x14ac:dyDescent="0.2">
      <c r="U96" s="130"/>
      <c r="V96" s="130"/>
      <c r="W96" s="130"/>
      <c r="AI96" s="2"/>
    </row>
    <row r="97" spans="21:35" x14ac:dyDescent="0.2">
      <c r="U97" s="130"/>
      <c r="V97" s="130"/>
      <c r="W97" s="130"/>
      <c r="AI97" s="2"/>
    </row>
    <row r="98" spans="21:35" x14ac:dyDescent="0.2">
      <c r="U98" s="130"/>
      <c r="V98" s="130"/>
      <c r="W98" s="130"/>
      <c r="AI98" s="2"/>
    </row>
    <row r="99" spans="21:35" x14ac:dyDescent="0.2">
      <c r="U99" s="130"/>
      <c r="V99" s="130"/>
      <c r="W99" s="130"/>
      <c r="AI99" s="2"/>
    </row>
    <row r="100" spans="21:35" x14ac:dyDescent="0.2">
      <c r="U100" s="130"/>
      <c r="V100" s="130"/>
      <c r="W100" s="130"/>
      <c r="AI100" s="2"/>
    </row>
    <row r="101" spans="21:35" x14ac:dyDescent="0.2">
      <c r="U101" s="130"/>
      <c r="V101" s="130"/>
      <c r="W101" s="130"/>
      <c r="AI101" s="2"/>
    </row>
    <row r="102" spans="21:35" x14ac:dyDescent="0.2">
      <c r="U102" s="130"/>
      <c r="V102" s="130"/>
      <c r="W102" s="130"/>
      <c r="AI102" s="2"/>
    </row>
    <row r="103" spans="21:35" x14ac:dyDescent="0.2">
      <c r="U103" s="130"/>
      <c r="V103" s="130"/>
      <c r="W103" s="130"/>
      <c r="AI103" s="2"/>
    </row>
    <row r="104" spans="21:35" x14ac:dyDescent="0.2">
      <c r="U104" s="130"/>
      <c r="V104" s="130"/>
      <c r="W104" s="130"/>
      <c r="AI104" s="2"/>
    </row>
    <row r="105" spans="21:35" x14ac:dyDescent="0.2">
      <c r="U105" s="130"/>
      <c r="V105" s="130"/>
      <c r="W105" s="130"/>
      <c r="AI105" s="2"/>
    </row>
    <row r="106" spans="21:35" x14ac:dyDescent="0.2">
      <c r="U106" s="130"/>
      <c r="V106" s="130"/>
      <c r="W106" s="130"/>
      <c r="AI106" s="2"/>
    </row>
    <row r="107" spans="21:35" x14ac:dyDescent="0.2">
      <c r="U107" s="130"/>
      <c r="V107" s="130"/>
      <c r="W107" s="130"/>
      <c r="AI107" s="2"/>
    </row>
    <row r="108" spans="21:35" x14ac:dyDescent="0.2">
      <c r="U108" s="130"/>
      <c r="V108" s="130"/>
      <c r="W108" s="130"/>
      <c r="AI108" s="2"/>
    </row>
    <row r="109" spans="21:35" x14ac:dyDescent="0.2">
      <c r="U109" s="130"/>
      <c r="V109" s="130"/>
      <c r="W109" s="130"/>
      <c r="AI109" s="2"/>
    </row>
    <row r="110" spans="21:35" x14ac:dyDescent="0.2">
      <c r="U110" s="130"/>
      <c r="V110" s="130"/>
      <c r="W110" s="130"/>
      <c r="AI110" s="2"/>
    </row>
    <row r="111" spans="21:35" x14ac:dyDescent="0.2">
      <c r="U111" s="130"/>
      <c r="V111" s="130"/>
      <c r="W111" s="130"/>
      <c r="AI111" s="2"/>
    </row>
    <row r="112" spans="21:35" x14ac:dyDescent="0.2">
      <c r="U112" s="130"/>
      <c r="V112" s="130"/>
      <c r="W112" s="130"/>
      <c r="AI112" s="2"/>
    </row>
    <row r="113" spans="21:35" x14ac:dyDescent="0.2">
      <c r="U113" s="130"/>
      <c r="V113" s="130"/>
      <c r="W113" s="130"/>
      <c r="AI113" s="2"/>
    </row>
    <row r="114" spans="21:35" x14ac:dyDescent="0.2">
      <c r="U114" s="130"/>
      <c r="V114" s="130"/>
      <c r="W114" s="130"/>
      <c r="AI114" s="2"/>
    </row>
    <row r="115" spans="21:35" x14ac:dyDescent="0.2">
      <c r="U115" s="130"/>
      <c r="V115" s="130"/>
      <c r="W115" s="130"/>
      <c r="AI115" s="2"/>
    </row>
    <row r="116" spans="21:35" x14ac:dyDescent="0.2">
      <c r="U116" s="130"/>
      <c r="V116" s="130"/>
      <c r="W116" s="130"/>
      <c r="AI116" s="2"/>
    </row>
    <row r="117" spans="21:35" x14ac:dyDescent="0.2">
      <c r="U117" s="130"/>
      <c r="V117" s="130"/>
      <c r="W117" s="130"/>
      <c r="AI117" s="2"/>
    </row>
    <row r="118" spans="21:35" x14ac:dyDescent="0.2">
      <c r="U118" s="130"/>
      <c r="V118" s="130"/>
      <c r="W118" s="130"/>
      <c r="AI118" s="2"/>
    </row>
    <row r="119" spans="21:35" x14ac:dyDescent="0.2">
      <c r="U119" s="130"/>
      <c r="V119" s="130"/>
      <c r="W119" s="130"/>
      <c r="AI119" s="2"/>
    </row>
    <row r="120" spans="21:35" x14ac:dyDescent="0.2">
      <c r="U120" s="130"/>
      <c r="V120" s="130"/>
      <c r="W120" s="130"/>
      <c r="AI120" s="2"/>
    </row>
    <row r="121" spans="21:35" x14ac:dyDescent="0.2">
      <c r="U121" s="130"/>
      <c r="V121" s="130"/>
      <c r="W121" s="130"/>
      <c r="AI121" s="2"/>
    </row>
    <row r="122" spans="21:35" x14ac:dyDescent="0.2">
      <c r="U122" s="130"/>
      <c r="V122" s="130"/>
      <c r="W122" s="130"/>
      <c r="AI122" s="2"/>
    </row>
    <row r="123" spans="21:35" x14ac:dyDescent="0.2">
      <c r="U123" s="130"/>
      <c r="V123" s="130"/>
      <c r="W123" s="130"/>
      <c r="AI123" s="2"/>
    </row>
    <row r="124" spans="21:35" x14ac:dyDescent="0.2">
      <c r="U124" s="130"/>
      <c r="V124" s="130"/>
      <c r="W124" s="130"/>
      <c r="AI124" s="2"/>
    </row>
    <row r="125" spans="21:35" x14ac:dyDescent="0.2">
      <c r="U125" s="130"/>
      <c r="V125" s="130"/>
      <c r="W125" s="130"/>
      <c r="AI125" s="2"/>
    </row>
    <row r="126" spans="21:35" x14ac:dyDescent="0.2">
      <c r="U126" s="130"/>
      <c r="V126" s="130"/>
      <c r="W126" s="130"/>
      <c r="AI126" s="2"/>
    </row>
    <row r="127" spans="21:35" x14ac:dyDescent="0.2">
      <c r="U127" s="130"/>
      <c r="V127" s="130"/>
      <c r="W127" s="130"/>
      <c r="AI127" s="2"/>
    </row>
    <row r="128" spans="21:35" x14ac:dyDescent="0.2">
      <c r="U128" s="130"/>
      <c r="V128" s="130"/>
      <c r="W128" s="130"/>
      <c r="AI128" s="2"/>
    </row>
    <row r="129" spans="21:35" x14ac:dyDescent="0.2">
      <c r="U129" s="130"/>
      <c r="V129" s="130"/>
      <c r="W129" s="130"/>
      <c r="AI129" s="2"/>
    </row>
    <row r="130" spans="21:35" x14ac:dyDescent="0.2">
      <c r="U130" s="130"/>
      <c r="V130" s="130"/>
      <c r="W130" s="130"/>
      <c r="AI130" s="2"/>
    </row>
    <row r="131" spans="21:35" x14ac:dyDescent="0.2">
      <c r="U131" s="130"/>
      <c r="V131" s="130"/>
      <c r="W131" s="130"/>
      <c r="AI131" s="2"/>
    </row>
    <row r="132" spans="21:35" x14ac:dyDescent="0.2">
      <c r="U132" s="130"/>
      <c r="V132" s="130"/>
      <c r="W132" s="130"/>
      <c r="AI132" s="2"/>
    </row>
    <row r="133" spans="21:35" x14ac:dyDescent="0.2">
      <c r="U133" s="130"/>
      <c r="V133" s="130"/>
      <c r="W133" s="130"/>
      <c r="AI133" s="2"/>
    </row>
    <row r="134" spans="21:35" x14ac:dyDescent="0.2">
      <c r="U134" s="130"/>
      <c r="V134" s="130"/>
      <c r="W134" s="130"/>
      <c r="AI134" s="2"/>
    </row>
    <row r="135" spans="21:35" x14ac:dyDescent="0.2">
      <c r="U135" s="130"/>
      <c r="V135" s="130"/>
      <c r="W135" s="130"/>
      <c r="AI135" s="2"/>
    </row>
    <row r="136" spans="21:35" x14ac:dyDescent="0.2">
      <c r="U136" s="130"/>
      <c r="V136" s="130"/>
      <c r="W136" s="130"/>
      <c r="AI136" s="2"/>
    </row>
    <row r="137" spans="21:35" x14ac:dyDescent="0.2">
      <c r="U137" s="130"/>
      <c r="V137" s="130"/>
      <c r="W137" s="130"/>
      <c r="AI137" s="2"/>
    </row>
    <row r="138" spans="21:35" x14ac:dyDescent="0.2">
      <c r="AI138" s="2"/>
    </row>
    <row r="139" spans="21:35" x14ac:dyDescent="0.2">
      <c r="AI139" s="2"/>
    </row>
    <row r="140" spans="21:35" x14ac:dyDescent="0.2">
      <c r="AI140" s="2"/>
    </row>
    <row r="141" spans="21:35" x14ac:dyDescent="0.2">
      <c r="AI141" s="2"/>
    </row>
    <row r="142" spans="21:35" x14ac:dyDescent="0.2">
      <c r="AI142" s="2"/>
    </row>
    <row r="143" spans="21:35" x14ac:dyDescent="0.2">
      <c r="AI143" s="2"/>
    </row>
    <row r="144" spans="21:35" x14ac:dyDescent="0.2">
      <c r="AI144" s="2"/>
    </row>
    <row r="145" spans="35:35" x14ac:dyDescent="0.2">
      <c r="AI145" s="2"/>
    </row>
    <row r="146" spans="35:35" x14ac:dyDescent="0.2">
      <c r="AI146" s="2"/>
    </row>
    <row r="147" spans="35:35" x14ac:dyDescent="0.2">
      <c r="AI147" s="2"/>
    </row>
    <row r="148" spans="35:35" x14ac:dyDescent="0.2">
      <c r="AI148" s="2"/>
    </row>
    <row r="149" spans="35:35" x14ac:dyDescent="0.2">
      <c r="AI149" s="2"/>
    </row>
    <row r="150" spans="35:35" x14ac:dyDescent="0.2">
      <c r="AI150" s="2"/>
    </row>
    <row r="151" spans="35:35" x14ac:dyDescent="0.2">
      <c r="AI151" s="2"/>
    </row>
    <row r="152" spans="35:35" x14ac:dyDescent="0.2">
      <c r="AI152" s="2"/>
    </row>
    <row r="153" spans="35:35" x14ac:dyDescent="0.2">
      <c r="AI153" s="2"/>
    </row>
    <row r="154" spans="35:35" x14ac:dyDescent="0.2">
      <c r="AI154" s="2"/>
    </row>
    <row r="155" spans="35:35" x14ac:dyDescent="0.2">
      <c r="AI155" s="2"/>
    </row>
    <row r="156" spans="35:35" x14ac:dyDescent="0.2">
      <c r="AI156" s="2"/>
    </row>
    <row r="157" spans="35:35" x14ac:dyDescent="0.2">
      <c r="AI157" s="2"/>
    </row>
    <row r="158" spans="35:35" x14ac:dyDescent="0.2">
      <c r="AI158" s="2"/>
    </row>
    <row r="159" spans="35:35" x14ac:dyDescent="0.2">
      <c r="AI159" s="2"/>
    </row>
    <row r="160" spans="35:35" x14ac:dyDescent="0.2">
      <c r="AI160" s="2"/>
    </row>
    <row r="161" spans="35:35" x14ac:dyDescent="0.2">
      <c r="AI161" s="2"/>
    </row>
    <row r="162" spans="35:35" x14ac:dyDescent="0.2">
      <c r="AI162" s="2"/>
    </row>
    <row r="163" spans="35:35" x14ac:dyDescent="0.2">
      <c r="AI163" s="2"/>
    </row>
    <row r="164" spans="35:35" x14ac:dyDescent="0.2">
      <c r="AI164" s="2"/>
    </row>
    <row r="165" spans="35:35" x14ac:dyDescent="0.2">
      <c r="AI165" s="2"/>
    </row>
    <row r="166" spans="35:35" x14ac:dyDescent="0.2">
      <c r="AI166" s="2"/>
    </row>
    <row r="167" spans="35:35" x14ac:dyDescent="0.2">
      <c r="AI167" s="2"/>
    </row>
    <row r="168" spans="35:35" x14ac:dyDescent="0.2">
      <c r="AI168" s="2"/>
    </row>
    <row r="169" spans="35:35" x14ac:dyDescent="0.2">
      <c r="AI169" s="2"/>
    </row>
    <row r="170" spans="35:35" x14ac:dyDescent="0.2">
      <c r="AI170" s="2"/>
    </row>
    <row r="171" spans="35:35" x14ac:dyDescent="0.2">
      <c r="AI171" s="2"/>
    </row>
    <row r="172" spans="35:35" x14ac:dyDescent="0.2">
      <c r="AI172" s="2"/>
    </row>
    <row r="173" spans="35:35" x14ac:dyDescent="0.2">
      <c r="AI173" s="2"/>
    </row>
    <row r="174" spans="35:35" x14ac:dyDescent="0.2">
      <c r="AI174" s="2"/>
    </row>
    <row r="175" spans="35:35" x14ac:dyDescent="0.2">
      <c r="AI175" s="2"/>
    </row>
    <row r="176" spans="35:35" x14ac:dyDescent="0.2">
      <c r="AI176" s="2"/>
    </row>
    <row r="177" spans="35:35" x14ac:dyDescent="0.2">
      <c r="AI177" s="2"/>
    </row>
    <row r="178" spans="35:35" x14ac:dyDescent="0.2">
      <c r="AI178" s="2"/>
    </row>
    <row r="179" spans="35:35" x14ac:dyDescent="0.2">
      <c r="AI179" s="2"/>
    </row>
    <row r="180" spans="35:35" x14ac:dyDescent="0.2">
      <c r="AI180" s="2"/>
    </row>
    <row r="181" spans="35:35" x14ac:dyDescent="0.2">
      <c r="AI181" s="2"/>
    </row>
    <row r="182" spans="35:35" x14ac:dyDescent="0.2">
      <c r="AI182" s="2"/>
    </row>
    <row r="183" spans="35:35" x14ac:dyDescent="0.2">
      <c r="AI183" s="2"/>
    </row>
    <row r="184" spans="35:35" x14ac:dyDescent="0.2">
      <c r="AI184" s="2"/>
    </row>
    <row r="185" spans="35:35" x14ac:dyDescent="0.2">
      <c r="AI185" s="2"/>
    </row>
    <row r="186" spans="35:35" x14ac:dyDescent="0.2">
      <c r="AI186" s="2"/>
    </row>
    <row r="187" spans="35:35" x14ac:dyDescent="0.2">
      <c r="AI187" s="2"/>
    </row>
    <row r="188" spans="35:35" x14ac:dyDescent="0.2">
      <c r="AI188" s="2"/>
    </row>
    <row r="189" spans="35:35" x14ac:dyDescent="0.2">
      <c r="AI189" s="2"/>
    </row>
    <row r="190" spans="35:35" x14ac:dyDescent="0.2">
      <c r="AI190" s="2"/>
    </row>
    <row r="191" spans="35:35" x14ac:dyDescent="0.2">
      <c r="AI191" s="2"/>
    </row>
    <row r="192" spans="35:35" x14ac:dyDescent="0.2">
      <c r="AI192" s="2"/>
    </row>
    <row r="193" spans="35:35" x14ac:dyDescent="0.2">
      <c r="AI193" s="2"/>
    </row>
    <row r="194" spans="35:35" x14ac:dyDescent="0.2">
      <c r="AI194" s="2"/>
    </row>
    <row r="195" spans="35:35" x14ac:dyDescent="0.2">
      <c r="AI195" s="2"/>
    </row>
    <row r="196" spans="35:35" x14ac:dyDescent="0.2">
      <c r="AI196" s="2"/>
    </row>
    <row r="197" spans="35:35" x14ac:dyDescent="0.2">
      <c r="AI197" s="2"/>
    </row>
    <row r="198" spans="35:35" x14ac:dyDescent="0.2">
      <c r="AI198" s="2"/>
    </row>
    <row r="199" spans="35:35" x14ac:dyDescent="0.2">
      <c r="AI199" s="2"/>
    </row>
    <row r="200" spans="35:35" x14ac:dyDescent="0.2">
      <c r="AI200" s="2"/>
    </row>
    <row r="201" spans="35:35" x14ac:dyDescent="0.2">
      <c r="AI201" s="2"/>
    </row>
    <row r="202" spans="35:35" x14ac:dyDescent="0.2">
      <c r="AI202" s="2"/>
    </row>
    <row r="203" spans="35:35" x14ac:dyDescent="0.2">
      <c r="AI203" s="2"/>
    </row>
    <row r="204" spans="35:35" x14ac:dyDescent="0.2">
      <c r="AI204" s="2"/>
    </row>
    <row r="205" spans="35:35" x14ac:dyDescent="0.2">
      <c r="AI205" s="2"/>
    </row>
    <row r="206" spans="35:35" x14ac:dyDescent="0.2">
      <c r="AI206" s="2"/>
    </row>
    <row r="207" spans="35:35" x14ac:dyDescent="0.2">
      <c r="AI207" s="2"/>
    </row>
    <row r="208" spans="35:35" x14ac:dyDescent="0.2">
      <c r="AI208" s="2"/>
    </row>
    <row r="209" spans="35:35" x14ac:dyDescent="0.2">
      <c r="AI209" s="2"/>
    </row>
    <row r="210" spans="35:35" x14ac:dyDescent="0.2">
      <c r="AI210" s="2"/>
    </row>
    <row r="211" spans="35:35" x14ac:dyDescent="0.2">
      <c r="AI211" s="2"/>
    </row>
    <row r="212" spans="35:35" x14ac:dyDescent="0.2">
      <c r="AI212" s="2"/>
    </row>
    <row r="213" spans="35:35" x14ac:dyDescent="0.2">
      <c r="AI213" s="2"/>
    </row>
    <row r="214" spans="35:35" x14ac:dyDescent="0.2">
      <c r="AI214" s="2"/>
    </row>
    <row r="215" spans="35:35" x14ac:dyDescent="0.2">
      <c r="AI215" s="2"/>
    </row>
    <row r="216" spans="35:35" x14ac:dyDescent="0.2">
      <c r="AI216" s="2"/>
    </row>
    <row r="217" spans="35:35" x14ac:dyDescent="0.2">
      <c r="AI217" s="2"/>
    </row>
    <row r="218" spans="35:35" x14ac:dyDescent="0.2">
      <c r="AI218" s="2"/>
    </row>
    <row r="219" spans="35:35" x14ac:dyDescent="0.2">
      <c r="AI219" s="2"/>
    </row>
    <row r="220" spans="35:35" x14ac:dyDescent="0.2">
      <c r="AI220" s="2"/>
    </row>
    <row r="221" spans="35:35" x14ac:dyDescent="0.2">
      <c r="AI221" s="2"/>
    </row>
    <row r="222" spans="35:35" x14ac:dyDescent="0.2">
      <c r="AI222" s="2"/>
    </row>
    <row r="223" spans="35:35" x14ac:dyDescent="0.2">
      <c r="AI223" s="2"/>
    </row>
    <row r="224" spans="35:35" x14ac:dyDescent="0.2">
      <c r="AI224" s="2"/>
    </row>
    <row r="225" spans="35:35" x14ac:dyDescent="0.2">
      <c r="AI225" s="2"/>
    </row>
    <row r="226" spans="35:35" x14ac:dyDescent="0.2">
      <c r="AI226" s="2"/>
    </row>
    <row r="227" spans="35:35" x14ac:dyDescent="0.2">
      <c r="AI227" s="2"/>
    </row>
    <row r="228" spans="35:35" x14ac:dyDescent="0.2">
      <c r="AI228" s="2"/>
    </row>
    <row r="229" spans="35:35" x14ac:dyDescent="0.2">
      <c r="AI229" s="2"/>
    </row>
    <row r="230" spans="35:35" x14ac:dyDescent="0.2">
      <c r="AI230" s="2"/>
    </row>
    <row r="231" spans="35:35" x14ac:dyDescent="0.2">
      <c r="AI231" s="2"/>
    </row>
    <row r="232" spans="35:35" x14ac:dyDescent="0.2">
      <c r="AI232" s="2"/>
    </row>
    <row r="233" spans="35:35" x14ac:dyDescent="0.2">
      <c r="AI233" s="2"/>
    </row>
    <row r="234" spans="35:35" x14ac:dyDescent="0.2">
      <c r="AI234" s="2"/>
    </row>
    <row r="235" spans="35:35" x14ac:dyDescent="0.2">
      <c r="AI235" s="2"/>
    </row>
    <row r="236" spans="35:35" x14ac:dyDescent="0.2">
      <c r="AI236" s="2"/>
    </row>
    <row r="237" spans="35:35" x14ac:dyDescent="0.2">
      <c r="AI237" s="2"/>
    </row>
    <row r="238" spans="35:35" x14ac:dyDescent="0.2">
      <c r="AI238" s="2"/>
    </row>
    <row r="239" spans="35:35" x14ac:dyDescent="0.2">
      <c r="AI239" s="2"/>
    </row>
    <row r="240" spans="35:35" x14ac:dyDescent="0.2">
      <c r="AI240" s="2"/>
    </row>
    <row r="241" spans="35:35" x14ac:dyDescent="0.2">
      <c r="AI241" s="2"/>
    </row>
    <row r="242" spans="35:35" x14ac:dyDescent="0.2">
      <c r="AI242" s="2"/>
    </row>
    <row r="243" spans="35:35" x14ac:dyDescent="0.2">
      <c r="AI243" s="2"/>
    </row>
    <row r="244" spans="35:35" x14ac:dyDescent="0.2">
      <c r="AI244" s="2"/>
    </row>
    <row r="245" spans="35:35" x14ac:dyDescent="0.2">
      <c r="AI245" s="2"/>
    </row>
    <row r="246" spans="35:35" x14ac:dyDescent="0.2">
      <c r="AI246" s="2"/>
    </row>
    <row r="247" spans="35:35" x14ac:dyDescent="0.2">
      <c r="AI247" s="2"/>
    </row>
    <row r="248" spans="35:35" x14ac:dyDescent="0.2">
      <c r="AI248" s="2"/>
    </row>
    <row r="249" spans="35:35" x14ac:dyDescent="0.2">
      <c r="AI249" s="2"/>
    </row>
    <row r="250" spans="35:35" x14ac:dyDescent="0.2">
      <c r="AI250" s="2"/>
    </row>
    <row r="251" spans="35:35" x14ac:dyDescent="0.2">
      <c r="AI251" s="2"/>
    </row>
    <row r="252" spans="35:35" x14ac:dyDescent="0.2">
      <c r="AI252" s="2"/>
    </row>
    <row r="253" spans="35:35" x14ac:dyDescent="0.2">
      <c r="AI253" s="2"/>
    </row>
    <row r="254" spans="35:35" x14ac:dyDescent="0.2">
      <c r="AI254" s="2"/>
    </row>
    <row r="255" spans="35:35" x14ac:dyDescent="0.2">
      <c r="AI255" s="2"/>
    </row>
    <row r="256" spans="35:35" x14ac:dyDescent="0.2">
      <c r="AI256" s="2"/>
    </row>
    <row r="257" spans="35:35" x14ac:dyDescent="0.2">
      <c r="AI257" s="2"/>
    </row>
    <row r="258" spans="35:35" x14ac:dyDescent="0.2">
      <c r="AI258" s="2"/>
    </row>
    <row r="259" spans="35:35" x14ac:dyDescent="0.2">
      <c r="AI259" s="2"/>
    </row>
    <row r="260" spans="35:35" x14ac:dyDescent="0.2">
      <c r="AI260" s="2"/>
    </row>
    <row r="261" spans="35:35" x14ac:dyDescent="0.2">
      <c r="AI261" s="2"/>
    </row>
    <row r="262" spans="35:35" x14ac:dyDescent="0.2">
      <c r="AI262" s="2"/>
    </row>
    <row r="263" spans="35:35" x14ac:dyDescent="0.2">
      <c r="AI263" s="2"/>
    </row>
    <row r="264" spans="35:35" x14ac:dyDescent="0.2">
      <c r="AI264" s="2"/>
    </row>
    <row r="265" spans="35:35" x14ac:dyDescent="0.2">
      <c r="AI265" s="2"/>
    </row>
    <row r="266" spans="35:35" x14ac:dyDescent="0.2">
      <c r="AI266" s="2"/>
    </row>
    <row r="267" spans="35:35" x14ac:dyDescent="0.2">
      <c r="AI267" s="2"/>
    </row>
    <row r="268" spans="35:35" x14ac:dyDescent="0.2">
      <c r="AI268" s="2"/>
    </row>
    <row r="269" spans="35:35" x14ac:dyDescent="0.2">
      <c r="AI269" s="2"/>
    </row>
    <row r="270" spans="35:35" x14ac:dyDescent="0.2">
      <c r="AI270" s="2"/>
    </row>
    <row r="271" spans="35:35" x14ac:dyDescent="0.2">
      <c r="AI271" s="2"/>
    </row>
    <row r="272" spans="35:35" x14ac:dyDescent="0.2">
      <c r="AI272" s="2"/>
    </row>
    <row r="273" spans="35:35" x14ac:dyDescent="0.2">
      <c r="AI273" s="2"/>
    </row>
    <row r="274" spans="35:35" x14ac:dyDescent="0.2">
      <c r="AI274" s="2"/>
    </row>
    <row r="275" spans="35:35" x14ac:dyDescent="0.2">
      <c r="AI275" s="2"/>
    </row>
    <row r="276" spans="35:35" x14ac:dyDescent="0.2">
      <c r="AI276" s="2"/>
    </row>
    <row r="277" spans="35:35" x14ac:dyDescent="0.2">
      <c r="AI277" s="2"/>
    </row>
    <row r="278" spans="35:35" x14ac:dyDescent="0.2">
      <c r="AI278" s="2"/>
    </row>
    <row r="279" spans="35:35" x14ac:dyDescent="0.2">
      <c r="AI279" s="2"/>
    </row>
    <row r="280" spans="35:35" x14ac:dyDescent="0.2">
      <c r="AI280" s="2"/>
    </row>
    <row r="281" spans="35:35" x14ac:dyDescent="0.2">
      <c r="AI281" s="2"/>
    </row>
    <row r="282" spans="35:35" x14ac:dyDescent="0.2">
      <c r="AI282" s="2"/>
    </row>
    <row r="283" spans="35:35" x14ac:dyDescent="0.2">
      <c r="AI283" s="2"/>
    </row>
    <row r="284" spans="35:35" x14ac:dyDescent="0.2">
      <c r="AI284" s="2"/>
    </row>
    <row r="285" spans="35:35" x14ac:dyDescent="0.2">
      <c r="AI285" s="2"/>
    </row>
    <row r="286" spans="35:35" x14ac:dyDescent="0.2">
      <c r="AI286" s="2"/>
    </row>
    <row r="287" spans="35:35" x14ac:dyDescent="0.2">
      <c r="AI287" s="2"/>
    </row>
    <row r="288" spans="35:35" x14ac:dyDescent="0.2">
      <c r="AI288" s="2"/>
    </row>
    <row r="289" spans="35:35" x14ac:dyDescent="0.2">
      <c r="AI289" s="2"/>
    </row>
    <row r="290" spans="35:35" x14ac:dyDescent="0.2">
      <c r="AI290" s="2"/>
    </row>
    <row r="291" spans="35:35" x14ac:dyDescent="0.2">
      <c r="AI291" s="2"/>
    </row>
    <row r="292" spans="35:35" x14ac:dyDescent="0.2">
      <c r="AI292" s="2"/>
    </row>
    <row r="293" spans="35:35" x14ac:dyDescent="0.2">
      <c r="AI293" s="2"/>
    </row>
    <row r="294" spans="35:35" x14ac:dyDescent="0.2">
      <c r="AI294" s="2"/>
    </row>
    <row r="295" spans="35:35" x14ac:dyDescent="0.2">
      <c r="AI295" s="2"/>
    </row>
    <row r="296" spans="35:35" x14ac:dyDescent="0.2">
      <c r="AI296" s="2"/>
    </row>
    <row r="297" spans="35:35" x14ac:dyDescent="0.2">
      <c r="AI297" s="2"/>
    </row>
    <row r="298" spans="35:35" x14ac:dyDescent="0.2">
      <c r="AI298" s="2"/>
    </row>
    <row r="299" spans="35:35" x14ac:dyDescent="0.2">
      <c r="AI299" s="2"/>
    </row>
    <row r="300" spans="35:35" x14ac:dyDescent="0.2">
      <c r="AI300" s="2"/>
    </row>
    <row r="301" spans="35:35" x14ac:dyDescent="0.2">
      <c r="AI301" s="2"/>
    </row>
    <row r="302" spans="35:35" x14ac:dyDescent="0.2">
      <c r="AI302" s="2"/>
    </row>
    <row r="303" spans="35:35" x14ac:dyDescent="0.2">
      <c r="AI303" s="2"/>
    </row>
    <row r="304" spans="35:35" x14ac:dyDescent="0.2">
      <c r="AI304" s="2"/>
    </row>
    <row r="305" spans="35:35" x14ac:dyDescent="0.2">
      <c r="AI305" s="2"/>
    </row>
    <row r="306" spans="35:35" x14ac:dyDescent="0.2">
      <c r="AI306" s="2"/>
    </row>
    <row r="307" spans="35:35" x14ac:dyDescent="0.2">
      <c r="AI307" s="2"/>
    </row>
    <row r="308" spans="35:35" x14ac:dyDescent="0.2">
      <c r="AI308" s="2"/>
    </row>
    <row r="309" spans="35:35" x14ac:dyDescent="0.2">
      <c r="AI309" s="2"/>
    </row>
    <row r="310" spans="35:35" x14ac:dyDescent="0.2">
      <c r="AI310" s="2"/>
    </row>
    <row r="311" spans="35:35" x14ac:dyDescent="0.2">
      <c r="AI311" s="2"/>
    </row>
    <row r="312" spans="35:35" x14ac:dyDescent="0.2">
      <c r="AI312" s="2"/>
    </row>
    <row r="313" spans="35:35" x14ac:dyDescent="0.2">
      <c r="AI313" s="2"/>
    </row>
    <row r="314" spans="35:35" x14ac:dyDescent="0.2">
      <c r="AI314" s="2"/>
    </row>
    <row r="315" spans="35:35" x14ac:dyDescent="0.2">
      <c r="AI315" s="2"/>
    </row>
    <row r="316" spans="35:35" x14ac:dyDescent="0.2">
      <c r="AI316" s="2"/>
    </row>
    <row r="317" spans="35:35" x14ac:dyDescent="0.2">
      <c r="AI317" s="2"/>
    </row>
    <row r="318" spans="35:35" x14ac:dyDescent="0.2">
      <c r="AI318" s="2"/>
    </row>
    <row r="319" spans="35:35" x14ac:dyDescent="0.2">
      <c r="AI319" s="2"/>
    </row>
    <row r="320" spans="35:35" x14ac:dyDescent="0.2">
      <c r="AI320" s="2"/>
    </row>
    <row r="321" spans="35:35" x14ac:dyDescent="0.2">
      <c r="AI321" s="2"/>
    </row>
    <row r="322" spans="35:35" x14ac:dyDescent="0.2">
      <c r="AI322" s="2"/>
    </row>
    <row r="323" spans="35:35" x14ac:dyDescent="0.2">
      <c r="AI323" s="2"/>
    </row>
    <row r="324" spans="35:35" x14ac:dyDescent="0.2">
      <c r="AI324" s="2"/>
    </row>
    <row r="325" spans="35:35" x14ac:dyDescent="0.2">
      <c r="AI325" s="2"/>
    </row>
    <row r="326" spans="35:35" x14ac:dyDescent="0.2">
      <c r="AI326" s="2"/>
    </row>
    <row r="327" spans="35:35" x14ac:dyDescent="0.2">
      <c r="AI327" s="2"/>
    </row>
    <row r="328" spans="35:35" x14ac:dyDescent="0.2">
      <c r="AI328" s="2"/>
    </row>
    <row r="329" spans="35:35" x14ac:dyDescent="0.2">
      <c r="AI329" s="2"/>
    </row>
    <row r="330" spans="35:35" x14ac:dyDescent="0.2">
      <c r="AI330" s="2"/>
    </row>
    <row r="331" spans="35:35" x14ac:dyDescent="0.2">
      <c r="AI331" s="2"/>
    </row>
    <row r="332" spans="35:35" x14ac:dyDescent="0.2">
      <c r="AI332" s="2"/>
    </row>
    <row r="333" spans="35:35" x14ac:dyDescent="0.2">
      <c r="AI333" s="2"/>
    </row>
    <row r="334" spans="35:35" x14ac:dyDescent="0.2">
      <c r="AI334" s="2"/>
    </row>
    <row r="335" spans="35:35" x14ac:dyDescent="0.2">
      <c r="AI335" s="2"/>
    </row>
    <row r="336" spans="35:35" x14ac:dyDescent="0.2">
      <c r="AI336" s="2"/>
    </row>
    <row r="337" spans="35:35" x14ac:dyDescent="0.2">
      <c r="AI337" s="2"/>
    </row>
    <row r="338" spans="35:35" x14ac:dyDescent="0.2">
      <c r="AI338" s="2"/>
    </row>
    <row r="339" spans="35:35" x14ac:dyDescent="0.2">
      <c r="AI339" s="2"/>
    </row>
    <row r="340" spans="35:35" x14ac:dyDescent="0.2">
      <c r="AI340" s="2"/>
    </row>
    <row r="341" spans="35:35" x14ac:dyDescent="0.2">
      <c r="AI341" s="2"/>
    </row>
    <row r="342" spans="35:35" x14ac:dyDescent="0.2">
      <c r="AI342" s="2"/>
    </row>
    <row r="343" spans="35:35" x14ac:dyDescent="0.2">
      <c r="AI343" s="2"/>
    </row>
    <row r="344" spans="35:35" x14ac:dyDescent="0.2">
      <c r="AI344" s="2"/>
    </row>
    <row r="345" spans="35:35" x14ac:dyDescent="0.2">
      <c r="AI345" s="2"/>
    </row>
    <row r="346" spans="35:35" x14ac:dyDescent="0.2">
      <c r="AI346" s="2"/>
    </row>
    <row r="347" spans="35:35" x14ac:dyDescent="0.2">
      <c r="AI347" s="2"/>
    </row>
    <row r="348" spans="35:35" x14ac:dyDescent="0.2">
      <c r="AI348" s="2"/>
    </row>
    <row r="349" spans="35:35" x14ac:dyDescent="0.2">
      <c r="AI349" s="2"/>
    </row>
    <row r="350" spans="35:35" x14ac:dyDescent="0.2">
      <c r="AI350" s="2"/>
    </row>
    <row r="351" spans="35:35" x14ac:dyDescent="0.2">
      <c r="AI351" s="2"/>
    </row>
    <row r="352" spans="35:35" x14ac:dyDescent="0.2">
      <c r="AI352" s="2"/>
    </row>
    <row r="353" spans="35:35" x14ac:dyDescent="0.2">
      <c r="AI353" s="2"/>
    </row>
    <row r="354" spans="35:35" x14ac:dyDescent="0.2">
      <c r="AI354" s="2"/>
    </row>
    <row r="355" spans="35:35" x14ac:dyDescent="0.2">
      <c r="AI355" s="2"/>
    </row>
    <row r="356" spans="35:35" x14ac:dyDescent="0.2">
      <c r="AI356" s="2"/>
    </row>
    <row r="357" spans="35:35" x14ac:dyDescent="0.2">
      <c r="AI357" s="2"/>
    </row>
    <row r="358" spans="35:35" x14ac:dyDescent="0.2">
      <c r="AI358" s="2"/>
    </row>
    <row r="359" spans="35:35" x14ac:dyDescent="0.2">
      <c r="AI359" s="2"/>
    </row>
    <row r="360" spans="35:35" x14ac:dyDescent="0.2">
      <c r="AI360" s="2"/>
    </row>
    <row r="361" spans="35:35" x14ac:dyDescent="0.2">
      <c r="AI361" s="2"/>
    </row>
    <row r="362" spans="35:35" x14ac:dyDescent="0.2">
      <c r="AI362" s="2"/>
    </row>
    <row r="363" spans="35:35" x14ac:dyDescent="0.2">
      <c r="AI363" s="2"/>
    </row>
    <row r="364" spans="35:35" x14ac:dyDescent="0.2">
      <c r="AI364" s="2"/>
    </row>
    <row r="365" spans="35:35" x14ac:dyDescent="0.2">
      <c r="AI365" s="2"/>
    </row>
    <row r="366" spans="35:35" x14ac:dyDescent="0.2">
      <c r="AI366" s="2"/>
    </row>
    <row r="367" spans="35:35" x14ac:dyDescent="0.2">
      <c r="AI367" s="2"/>
    </row>
    <row r="368" spans="35:35" x14ac:dyDescent="0.2">
      <c r="AI368" s="2"/>
    </row>
    <row r="369" spans="35:35" x14ac:dyDescent="0.2">
      <c r="AI369" s="2"/>
    </row>
    <row r="370" spans="35:35" x14ac:dyDescent="0.2">
      <c r="AI370" s="2"/>
    </row>
    <row r="371" spans="35:35" x14ac:dyDescent="0.2">
      <c r="AI371" s="2"/>
    </row>
    <row r="372" spans="35:35" x14ac:dyDescent="0.2">
      <c r="AI372" s="2"/>
    </row>
    <row r="373" spans="35:35" x14ac:dyDescent="0.2">
      <c r="AI373" s="2"/>
    </row>
    <row r="374" spans="35:35" x14ac:dyDescent="0.2">
      <c r="AI374" s="2"/>
    </row>
    <row r="375" spans="35:35" x14ac:dyDescent="0.2">
      <c r="AI375" s="2"/>
    </row>
    <row r="376" spans="35:35" x14ac:dyDescent="0.2">
      <c r="AI376" s="2"/>
    </row>
    <row r="377" spans="35:35" x14ac:dyDescent="0.2">
      <c r="AI377" s="2"/>
    </row>
    <row r="378" spans="35:35" x14ac:dyDescent="0.2">
      <c r="AI378" s="2"/>
    </row>
    <row r="379" spans="35:35" x14ac:dyDescent="0.2">
      <c r="AI379" s="2"/>
    </row>
    <row r="380" spans="35:35" x14ac:dyDescent="0.2">
      <c r="AI380" s="2"/>
    </row>
    <row r="381" spans="35:35" x14ac:dyDescent="0.2">
      <c r="AI381" s="2"/>
    </row>
    <row r="382" spans="35:35" x14ac:dyDescent="0.2">
      <c r="AI382" s="2"/>
    </row>
    <row r="383" spans="35:35" x14ac:dyDescent="0.2">
      <c r="AI383" s="2"/>
    </row>
    <row r="384" spans="35:35" x14ac:dyDescent="0.2">
      <c r="AI384" s="2"/>
    </row>
    <row r="385" spans="35:35" x14ac:dyDescent="0.2">
      <c r="AI385" s="2"/>
    </row>
    <row r="386" spans="35:35" x14ac:dyDescent="0.2">
      <c r="AI386" s="2"/>
    </row>
    <row r="387" spans="35:35" x14ac:dyDescent="0.2">
      <c r="AI387" s="2"/>
    </row>
    <row r="388" spans="35:35" x14ac:dyDescent="0.2">
      <c r="AI388" s="2"/>
    </row>
    <row r="389" spans="35:35" x14ac:dyDescent="0.2">
      <c r="AI389" s="2"/>
    </row>
    <row r="390" spans="35:35" x14ac:dyDescent="0.2">
      <c r="AI390" s="2"/>
    </row>
    <row r="391" spans="35:35" x14ac:dyDescent="0.2">
      <c r="AI391" s="2"/>
    </row>
    <row r="392" spans="35:35" x14ac:dyDescent="0.2">
      <c r="AI392" s="2"/>
    </row>
    <row r="393" spans="35:35" x14ac:dyDescent="0.2">
      <c r="AI393" s="2"/>
    </row>
    <row r="394" spans="35:35" x14ac:dyDescent="0.2">
      <c r="AI394" s="2"/>
    </row>
    <row r="395" spans="35:35" x14ac:dyDescent="0.2">
      <c r="AI395" s="2"/>
    </row>
    <row r="396" spans="35:35" x14ac:dyDescent="0.2">
      <c r="AI396" s="2"/>
    </row>
    <row r="397" spans="35:35" x14ac:dyDescent="0.2">
      <c r="AI397" s="2"/>
    </row>
    <row r="398" spans="35:35" x14ac:dyDescent="0.2">
      <c r="AI398" s="2"/>
    </row>
    <row r="399" spans="35:35" x14ac:dyDescent="0.2">
      <c r="AI399" s="2"/>
    </row>
    <row r="400" spans="35:35" x14ac:dyDescent="0.2">
      <c r="AI400" s="2"/>
    </row>
    <row r="401" spans="35:35" x14ac:dyDescent="0.2">
      <c r="AI401" s="2"/>
    </row>
    <row r="402" spans="35:35" x14ac:dyDescent="0.2">
      <c r="AI402" s="2"/>
    </row>
    <row r="403" spans="35:35" x14ac:dyDescent="0.2">
      <c r="AI403" s="2"/>
    </row>
    <row r="404" spans="35:35" x14ac:dyDescent="0.2">
      <c r="AI404" s="2"/>
    </row>
    <row r="405" spans="35:35" x14ac:dyDescent="0.2">
      <c r="AI405" s="2"/>
    </row>
    <row r="406" spans="35:35" x14ac:dyDescent="0.2">
      <c r="AI406" s="2"/>
    </row>
    <row r="407" spans="35:35" x14ac:dyDescent="0.2">
      <c r="AI407" s="2"/>
    </row>
    <row r="408" spans="35:35" x14ac:dyDescent="0.2">
      <c r="AI408" s="2"/>
    </row>
    <row r="409" spans="35:35" x14ac:dyDescent="0.2">
      <c r="AI409" s="2"/>
    </row>
    <row r="410" spans="35:35" x14ac:dyDescent="0.2">
      <c r="AI410" s="2"/>
    </row>
    <row r="411" spans="35:35" x14ac:dyDescent="0.2">
      <c r="AI411" s="2"/>
    </row>
    <row r="412" spans="35:35" x14ac:dyDescent="0.2">
      <c r="AI412" s="2"/>
    </row>
    <row r="413" spans="35:35" x14ac:dyDescent="0.2">
      <c r="AI413" s="2"/>
    </row>
    <row r="414" spans="35:35" x14ac:dyDescent="0.2">
      <c r="AI414" s="2"/>
    </row>
    <row r="415" spans="35:35" x14ac:dyDescent="0.2">
      <c r="AI415" s="2"/>
    </row>
    <row r="416" spans="35:35" x14ac:dyDescent="0.2">
      <c r="AI416" s="2"/>
    </row>
    <row r="417" spans="35:35" x14ac:dyDescent="0.2">
      <c r="AI417" s="2"/>
    </row>
    <row r="418" spans="35:35" x14ac:dyDescent="0.2">
      <c r="AI418" s="2"/>
    </row>
    <row r="419" spans="35:35" x14ac:dyDescent="0.2">
      <c r="AI419" s="2"/>
    </row>
    <row r="420" spans="35:35" x14ac:dyDescent="0.2">
      <c r="AI420" s="2"/>
    </row>
    <row r="421" spans="35:35" x14ac:dyDescent="0.2">
      <c r="AI421" s="2"/>
    </row>
    <row r="422" spans="35:35" x14ac:dyDescent="0.2">
      <c r="AI422" s="2"/>
    </row>
    <row r="423" spans="35:35" x14ac:dyDescent="0.2">
      <c r="AI423" s="2"/>
    </row>
    <row r="424" spans="35:35" x14ac:dyDescent="0.2">
      <c r="AI424" s="2"/>
    </row>
    <row r="425" spans="35:35" x14ac:dyDescent="0.2">
      <c r="AI425" s="2"/>
    </row>
    <row r="426" spans="35:35" x14ac:dyDescent="0.2">
      <c r="AI426" s="2"/>
    </row>
    <row r="427" spans="35:35" x14ac:dyDescent="0.2">
      <c r="AI427" s="2"/>
    </row>
    <row r="428" spans="35:35" x14ac:dyDescent="0.2">
      <c r="AI428" s="2"/>
    </row>
    <row r="429" spans="35:35" x14ac:dyDescent="0.2">
      <c r="AI429" s="2"/>
    </row>
    <row r="430" spans="35:35" x14ac:dyDescent="0.2">
      <c r="AI430" s="2"/>
    </row>
    <row r="431" spans="35:35" x14ac:dyDescent="0.2">
      <c r="AI431" s="2"/>
    </row>
    <row r="432" spans="35:35" x14ac:dyDescent="0.2">
      <c r="AI432" s="2"/>
    </row>
    <row r="433" spans="35:35" x14ac:dyDescent="0.2">
      <c r="AI433" s="2"/>
    </row>
    <row r="434" spans="35:35" x14ac:dyDescent="0.2">
      <c r="AI434" s="2"/>
    </row>
    <row r="435" spans="35:35" x14ac:dyDescent="0.2">
      <c r="AI435" s="2"/>
    </row>
    <row r="436" spans="35:35" x14ac:dyDescent="0.2">
      <c r="AI436" s="2"/>
    </row>
    <row r="437" spans="35:35" x14ac:dyDescent="0.2">
      <c r="AI437" s="2"/>
    </row>
    <row r="438" spans="35:35" x14ac:dyDescent="0.2">
      <c r="AI438" s="2"/>
    </row>
    <row r="439" spans="35:35" x14ac:dyDescent="0.2">
      <c r="AI439" s="2"/>
    </row>
    <row r="440" spans="35:35" x14ac:dyDescent="0.2">
      <c r="AI440" s="2"/>
    </row>
    <row r="441" spans="35:35" x14ac:dyDescent="0.2">
      <c r="AI441" s="2"/>
    </row>
    <row r="442" spans="35:35" x14ac:dyDescent="0.2">
      <c r="AI442" s="2"/>
    </row>
    <row r="443" spans="35:35" x14ac:dyDescent="0.2">
      <c r="AI443" s="2"/>
    </row>
    <row r="444" spans="35:35" x14ac:dyDescent="0.2">
      <c r="AI444" s="2"/>
    </row>
    <row r="445" spans="35:35" x14ac:dyDescent="0.2">
      <c r="AI445" s="2"/>
    </row>
    <row r="446" spans="35:35" x14ac:dyDescent="0.2">
      <c r="AI446" s="2"/>
    </row>
    <row r="447" spans="35:35" x14ac:dyDescent="0.2">
      <c r="AI447" s="2"/>
    </row>
    <row r="448" spans="35:35" x14ac:dyDescent="0.2">
      <c r="AI448" s="2"/>
    </row>
    <row r="449" spans="35:35" x14ac:dyDescent="0.2">
      <c r="AI449" s="2"/>
    </row>
    <row r="450" spans="35:35" x14ac:dyDescent="0.2">
      <c r="AI450" s="2"/>
    </row>
    <row r="451" spans="35:35" x14ac:dyDescent="0.2">
      <c r="AI451" s="2"/>
    </row>
    <row r="452" spans="35:35" x14ac:dyDescent="0.2">
      <c r="AI452" s="2"/>
    </row>
    <row r="453" spans="35:35" x14ac:dyDescent="0.2">
      <c r="AI453" s="2"/>
    </row>
    <row r="454" spans="35:35" x14ac:dyDescent="0.2">
      <c r="AI454" s="2"/>
    </row>
    <row r="455" spans="35:35" x14ac:dyDescent="0.2">
      <c r="AI455" s="2"/>
    </row>
    <row r="456" spans="35:35" x14ac:dyDescent="0.2">
      <c r="AI456" s="2"/>
    </row>
    <row r="457" spans="35:35" x14ac:dyDescent="0.2">
      <c r="AI457" s="2"/>
    </row>
    <row r="458" spans="35:35" x14ac:dyDescent="0.2">
      <c r="AI458" s="2"/>
    </row>
    <row r="459" spans="35:35" x14ac:dyDescent="0.2">
      <c r="AI459" s="2"/>
    </row>
    <row r="460" spans="35:35" x14ac:dyDescent="0.2">
      <c r="AI460" s="2"/>
    </row>
    <row r="461" spans="35:35" x14ac:dyDescent="0.2">
      <c r="AI461" s="2"/>
    </row>
    <row r="462" spans="35:35" x14ac:dyDescent="0.2">
      <c r="AI462" s="2"/>
    </row>
    <row r="463" spans="35:35" x14ac:dyDescent="0.2">
      <c r="AI463" s="2"/>
    </row>
    <row r="464" spans="35:35" x14ac:dyDescent="0.2">
      <c r="AI464" s="2"/>
    </row>
    <row r="465" spans="35:35" x14ac:dyDescent="0.2">
      <c r="AI465" s="2"/>
    </row>
    <row r="466" spans="35:35" x14ac:dyDescent="0.2">
      <c r="AI466" s="2"/>
    </row>
    <row r="467" spans="35:35" x14ac:dyDescent="0.2">
      <c r="AI467" s="2"/>
    </row>
    <row r="468" spans="35:35" x14ac:dyDescent="0.2">
      <c r="AI468" s="2"/>
    </row>
    <row r="469" spans="35:35" x14ac:dyDescent="0.2">
      <c r="AI469" s="2"/>
    </row>
    <row r="470" spans="35:35" x14ac:dyDescent="0.2">
      <c r="AI470" s="2"/>
    </row>
    <row r="471" spans="35:35" x14ac:dyDescent="0.2">
      <c r="AI471" s="2"/>
    </row>
    <row r="472" spans="35:35" x14ac:dyDescent="0.2">
      <c r="AI472" s="2"/>
    </row>
    <row r="473" spans="35:35" x14ac:dyDescent="0.2">
      <c r="AI473" s="2"/>
    </row>
    <row r="474" spans="35:35" x14ac:dyDescent="0.2">
      <c r="AI474" s="2"/>
    </row>
    <row r="475" spans="35:35" x14ac:dyDescent="0.2">
      <c r="AI475" s="2"/>
    </row>
    <row r="476" spans="35:35" x14ac:dyDescent="0.2">
      <c r="AI476" s="2"/>
    </row>
    <row r="477" spans="35:35" x14ac:dyDescent="0.2">
      <c r="AI477" s="2"/>
    </row>
    <row r="478" spans="35:35" x14ac:dyDescent="0.2">
      <c r="AI478" s="2"/>
    </row>
    <row r="479" spans="35:35" x14ac:dyDescent="0.2">
      <c r="AI479" s="2"/>
    </row>
    <row r="480" spans="35:35" x14ac:dyDescent="0.2">
      <c r="AI480" s="2"/>
    </row>
    <row r="481" spans="35:35" x14ac:dyDescent="0.2">
      <c r="AI481" s="2"/>
    </row>
    <row r="482" spans="35:35" x14ac:dyDescent="0.2">
      <c r="AI482" s="2"/>
    </row>
    <row r="483" spans="35:35" x14ac:dyDescent="0.2">
      <c r="AI483" s="2"/>
    </row>
    <row r="484" spans="35:35" x14ac:dyDescent="0.2">
      <c r="AI484" s="2"/>
    </row>
    <row r="485" spans="35:35" x14ac:dyDescent="0.2">
      <c r="AI485" s="2"/>
    </row>
    <row r="486" spans="35:35" x14ac:dyDescent="0.2">
      <c r="AI486" s="2"/>
    </row>
    <row r="487" spans="35:35" x14ac:dyDescent="0.2">
      <c r="AI487" s="2"/>
    </row>
    <row r="488" spans="35:35" x14ac:dyDescent="0.2">
      <c r="AI488" s="2"/>
    </row>
    <row r="489" spans="35:35" x14ac:dyDescent="0.2">
      <c r="AI489" s="2"/>
    </row>
    <row r="490" spans="35:35" x14ac:dyDescent="0.2">
      <c r="AI490" s="2"/>
    </row>
    <row r="491" spans="35:35" x14ac:dyDescent="0.2">
      <c r="AI491" s="2"/>
    </row>
    <row r="492" spans="35:35" x14ac:dyDescent="0.2">
      <c r="AI492" s="2"/>
    </row>
    <row r="493" spans="35:35" x14ac:dyDescent="0.2">
      <c r="AI493" s="2"/>
    </row>
    <row r="494" spans="35:35" x14ac:dyDescent="0.2">
      <c r="AI494" s="2"/>
    </row>
    <row r="495" spans="35:35" x14ac:dyDescent="0.2">
      <c r="AI495" s="2"/>
    </row>
    <row r="496" spans="35:35" x14ac:dyDescent="0.2">
      <c r="AI496" s="2"/>
    </row>
    <row r="497" spans="35:35" x14ac:dyDescent="0.2">
      <c r="AI497" s="2"/>
    </row>
    <row r="498" spans="35:35" x14ac:dyDescent="0.2">
      <c r="AI498" s="2"/>
    </row>
    <row r="499" spans="35:35" x14ac:dyDescent="0.2">
      <c r="AI499" s="2"/>
    </row>
    <row r="500" spans="35:35" x14ac:dyDescent="0.2">
      <c r="AI500" s="2"/>
    </row>
    <row r="501" spans="35:35" x14ac:dyDescent="0.2">
      <c r="AI501" s="2"/>
    </row>
    <row r="502" spans="35:35" x14ac:dyDescent="0.2">
      <c r="AI502" s="2"/>
    </row>
    <row r="503" spans="35:35" x14ac:dyDescent="0.2">
      <c r="AI503" s="2"/>
    </row>
    <row r="504" spans="35:35" x14ac:dyDescent="0.2">
      <c r="AI504" s="2"/>
    </row>
    <row r="505" spans="35:35" x14ac:dyDescent="0.2">
      <c r="AI505" s="2"/>
    </row>
  </sheetData>
  <mergeCells count="2">
    <mergeCell ref="B3:F3"/>
    <mergeCell ref="A1:AG1"/>
  </mergeCells>
  <phoneticPr fontId="3" type="noConversion"/>
  <pageMargins left="0.32" right="0.2" top="1.62" bottom="0.01" header="0.5" footer="0.5"/>
  <pageSetup paperSize="5" scale="80" orientation="landscape" r:id="rId1"/>
  <headerFooter alignWithMargins="0">
    <oddHeader xml:space="preserve">&amp;L               &amp;G&amp;C&amp;"Copperplate Gothic Bold,Bold"&amp;16
Noon  Supervision Schedule
December&amp;14 </oddHeader>
    <oddFooter>&amp;L&amp;"Century Gothic,Regular"&amp;8&amp;Z&amp;F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3" width="5.42578125" style="2" customWidth="1"/>
    <col min="34" max="35" width="8.42578125" style="2" customWidth="1"/>
    <col min="36" max="36" width="20" style="7" customWidth="1"/>
    <col min="37" max="16384" width="9.140625" style="2"/>
  </cols>
  <sheetData>
    <row r="1" spans="1:40"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161"/>
    </row>
    <row r="2" spans="1:40"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200"/>
      <c r="AF2" s="200"/>
      <c r="AG2" s="1"/>
      <c r="AH2" s="1"/>
      <c r="AI2" s="1"/>
      <c r="AJ2" s="2"/>
    </row>
    <row r="3" spans="1:40" ht="12.75" customHeight="1" x14ac:dyDescent="0.2">
      <c r="A3" s="6" t="s">
        <v>2</v>
      </c>
      <c r="B3" s="270" t="str">
        <f>'Supervision Schedule'!B4:E4</f>
        <v>Enter Here</v>
      </c>
      <c r="C3" s="270"/>
      <c r="D3" s="270"/>
      <c r="E3" s="270"/>
      <c r="F3" s="270"/>
      <c r="G3" s="30"/>
      <c r="H3" s="89"/>
      <c r="I3" s="89"/>
      <c r="J3" s="89"/>
      <c r="K3" s="89"/>
      <c r="L3" s="89"/>
      <c r="M3" s="89"/>
      <c r="N3" s="89"/>
      <c r="O3" s="89"/>
      <c r="P3" s="89"/>
      <c r="Q3" s="89"/>
      <c r="R3" s="89"/>
      <c r="S3" s="89"/>
      <c r="T3" s="89"/>
      <c r="U3" s="168" t="s">
        <v>47</v>
      </c>
      <c r="V3" s="168"/>
      <c r="W3" s="168"/>
      <c r="X3" s="168"/>
      <c r="Y3" s="168"/>
      <c r="Z3" s="168"/>
      <c r="AA3" s="166"/>
      <c r="AB3" s="49"/>
      <c r="AC3" s="49"/>
      <c r="AD3" s="89"/>
      <c r="AE3" s="89"/>
      <c r="AF3" s="89"/>
      <c r="AG3" s="89"/>
      <c r="AH3" s="90"/>
      <c r="AI3" s="1"/>
      <c r="AJ3" s="2"/>
    </row>
    <row r="4" spans="1:40" x14ac:dyDescent="0.2">
      <c r="A4" s="3"/>
      <c r="B4" s="3"/>
      <c r="C4" s="3"/>
      <c r="D4" s="3"/>
      <c r="E4" s="3"/>
      <c r="F4" s="3"/>
      <c r="G4" s="3"/>
      <c r="H4" s="140"/>
      <c r="I4" s="141"/>
      <c r="J4" s="140"/>
      <c r="K4" s="140"/>
      <c r="L4" s="140"/>
      <c r="M4" s="140"/>
      <c r="N4" s="3"/>
      <c r="O4" s="3"/>
      <c r="P4" s="3"/>
      <c r="Q4" s="3"/>
      <c r="R4" s="3"/>
      <c r="S4" s="3"/>
      <c r="T4" s="3"/>
      <c r="U4" s="3"/>
      <c r="V4" s="3"/>
      <c r="W4" s="3"/>
      <c r="X4" s="3"/>
      <c r="Y4" s="3"/>
      <c r="Z4" s="3"/>
      <c r="AA4" s="3"/>
      <c r="AB4" s="3"/>
      <c r="AC4" s="3"/>
      <c r="AD4" s="3"/>
      <c r="AE4" s="3"/>
      <c r="AF4" s="3"/>
      <c r="AG4" s="3"/>
      <c r="AH4" s="3"/>
      <c r="AI4" s="3"/>
      <c r="AJ4" s="2"/>
    </row>
    <row r="5" spans="1:40" ht="25.5" customHeight="1" x14ac:dyDescent="0.2">
      <c r="A5" s="5" t="s">
        <v>27</v>
      </c>
      <c r="B5" s="178" t="s">
        <v>39</v>
      </c>
      <c r="C5" s="65">
        <v>1</v>
      </c>
      <c r="D5" s="127">
        <v>2</v>
      </c>
      <c r="E5" s="127">
        <v>3</v>
      </c>
      <c r="F5" s="202">
        <v>4</v>
      </c>
      <c r="G5" s="177">
        <v>5</v>
      </c>
      <c r="H5" s="177">
        <v>6</v>
      </c>
      <c r="I5" s="177">
        <v>7</v>
      </c>
      <c r="J5" s="177">
        <v>8</v>
      </c>
      <c r="K5" s="127">
        <v>9</v>
      </c>
      <c r="L5" s="127">
        <v>10</v>
      </c>
      <c r="M5" s="177">
        <v>11</v>
      </c>
      <c r="N5" s="177">
        <v>12</v>
      </c>
      <c r="O5" s="177">
        <v>13</v>
      </c>
      <c r="P5" s="177">
        <v>14</v>
      </c>
      <c r="Q5" s="177">
        <v>15</v>
      </c>
      <c r="R5" s="127">
        <v>16</v>
      </c>
      <c r="S5" s="127">
        <v>17</v>
      </c>
      <c r="T5" s="177">
        <v>18</v>
      </c>
      <c r="U5" s="177">
        <v>19</v>
      </c>
      <c r="V5" s="177">
        <v>20</v>
      </c>
      <c r="W5" s="177">
        <v>21</v>
      </c>
      <c r="X5" s="177">
        <v>22</v>
      </c>
      <c r="Y5" s="127">
        <v>23</v>
      </c>
      <c r="Z5" s="127">
        <v>24</v>
      </c>
      <c r="AA5" s="177">
        <v>25</v>
      </c>
      <c r="AB5" s="177">
        <v>26</v>
      </c>
      <c r="AC5" s="177">
        <v>27</v>
      </c>
      <c r="AD5" s="177">
        <v>28</v>
      </c>
      <c r="AE5" s="170">
        <v>29</v>
      </c>
      <c r="AF5" s="127">
        <v>30</v>
      </c>
      <c r="AG5" s="127">
        <v>31</v>
      </c>
      <c r="AH5" s="12" t="s">
        <v>29</v>
      </c>
      <c r="AI5" s="12" t="s">
        <v>30</v>
      </c>
    </row>
    <row r="6" spans="1:40" x14ac:dyDescent="0.2">
      <c r="A6" s="5"/>
      <c r="B6" s="11" t="s">
        <v>31</v>
      </c>
      <c r="C6" s="231"/>
      <c r="D6" s="230"/>
      <c r="E6" s="230"/>
      <c r="F6" s="239"/>
      <c r="G6" s="233">
        <v>1</v>
      </c>
      <c r="H6" s="233">
        <v>2</v>
      </c>
      <c r="I6" s="233">
        <v>3</v>
      </c>
      <c r="J6" s="233">
        <v>4</v>
      </c>
      <c r="K6" s="230"/>
      <c r="L6" s="230"/>
      <c r="M6" s="233">
        <v>5</v>
      </c>
      <c r="N6" s="233">
        <v>6</v>
      </c>
      <c r="O6" s="233">
        <v>1</v>
      </c>
      <c r="P6" s="233">
        <v>2</v>
      </c>
      <c r="Q6" s="233">
        <v>3</v>
      </c>
      <c r="R6" s="230"/>
      <c r="S6" s="230"/>
      <c r="T6" s="233">
        <v>4</v>
      </c>
      <c r="U6" s="233">
        <v>5</v>
      </c>
      <c r="V6" s="233">
        <v>6</v>
      </c>
      <c r="W6" s="233">
        <v>1</v>
      </c>
      <c r="X6" s="233">
        <v>2</v>
      </c>
      <c r="Y6" s="230"/>
      <c r="Z6" s="230"/>
      <c r="AA6" s="233">
        <v>3</v>
      </c>
      <c r="AB6" s="233">
        <v>4</v>
      </c>
      <c r="AC6" s="233">
        <v>5</v>
      </c>
      <c r="AD6" s="233">
        <v>6</v>
      </c>
      <c r="AE6" s="234"/>
      <c r="AF6" s="230"/>
      <c r="AG6" s="230"/>
      <c r="AH6" s="9"/>
      <c r="AI6" s="9"/>
    </row>
    <row r="7" spans="1:40" ht="13.5" thickBot="1" x14ac:dyDescent="0.25">
      <c r="A7" s="109" t="s">
        <v>9</v>
      </c>
      <c r="B7" s="109" t="s">
        <v>10</v>
      </c>
      <c r="C7" s="190"/>
      <c r="D7" s="111"/>
      <c r="E7" s="111"/>
      <c r="F7" s="206"/>
      <c r="G7" s="111"/>
      <c r="H7" s="111"/>
      <c r="I7" s="111"/>
      <c r="J7" s="111"/>
      <c r="K7" s="111"/>
      <c r="L7" s="111"/>
      <c r="M7" s="111"/>
      <c r="N7" s="111"/>
      <c r="O7" s="111"/>
      <c r="P7" s="111"/>
      <c r="Q7" s="111"/>
      <c r="R7" s="111"/>
      <c r="S7" s="111"/>
      <c r="T7" s="111"/>
      <c r="U7" s="111"/>
      <c r="V7" s="111"/>
      <c r="W7" s="111"/>
      <c r="X7" s="111"/>
      <c r="Y7" s="111"/>
      <c r="Z7" s="111"/>
      <c r="AA7" s="111"/>
      <c r="AB7" s="111"/>
      <c r="AC7" s="111"/>
      <c r="AD7" s="111"/>
      <c r="AE7" s="197"/>
      <c r="AF7" s="111"/>
      <c r="AG7" s="111"/>
      <c r="AH7" s="110"/>
      <c r="AI7" s="110"/>
    </row>
    <row r="8" spans="1:40" ht="12.95" customHeight="1" thickTop="1" x14ac:dyDescent="0.2">
      <c r="A8" s="22">
        <f>'Supervision Schedule'!A10</f>
        <v>0</v>
      </c>
      <c r="B8" s="146">
        <f>'Supervision Schedule'!B10</f>
        <v>0</v>
      </c>
      <c r="C8" s="183"/>
      <c r="D8" s="121"/>
      <c r="E8" s="121"/>
      <c r="F8" s="203"/>
      <c r="G8" s="58">
        <f>'Supervision Schedule'!$C10</f>
        <v>0</v>
      </c>
      <c r="H8" s="58">
        <f>'Supervision Schedule'!$D10</f>
        <v>0</v>
      </c>
      <c r="I8" s="58">
        <f>'Supervision Schedule'!$E10</f>
        <v>0</v>
      </c>
      <c r="J8" s="195">
        <f>'Supervision Schedule'!$F10</f>
        <v>0</v>
      </c>
      <c r="K8" s="121"/>
      <c r="L8" s="121"/>
      <c r="M8" s="58">
        <f>'Supervision Schedule'!$G10</f>
        <v>0</v>
      </c>
      <c r="N8" s="195">
        <f>'Supervision Schedule'!$H10</f>
        <v>0</v>
      </c>
      <c r="O8" s="58">
        <f>'Supervision Schedule'!$C10</f>
        <v>0</v>
      </c>
      <c r="P8" s="58">
        <f>'Supervision Schedule'!$D10</f>
        <v>0</v>
      </c>
      <c r="Q8" s="195">
        <f>'Supervision Schedule'!$E10</f>
        <v>0</v>
      </c>
      <c r="R8" s="121"/>
      <c r="S8" s="121"/>
      <c r="T8" s="58">
        <f>'Supervision Schedule'!$F10</f>
        <v>0</v>
      </c>
      <c r="U8" s="58">
        <f>'Supervision Schedule'!$G10</f>
        <v>0</v>
      </c>
      <c r="V8" s="58">
        <f>'Supervision Schedule'!$H10</f>
        <v>0</v>
      </c>
      <c r="W8" s="58">
        <f>'Supervision Schedule'!$C10</f>
        <v>0</v>
      </c>
      <c r="X8" s="58">
        <f>'Supervision Schedule'!$D10</f>
        <v>0</v>
      </c>
      <c r="Y8" s="121"/>
      <c r="Z8" s="121"/>
      <c r="AA8" s="248">
        <f>'Supervision Schedule'!$E10</f>
        <v>0</v>
      </c>
      <c r="AB8" s="248">
        <f>'Supervision Schedule'!$F10</f>
        <v>0</v>
      </c>
      <c r="AC8" s="248">
        <f>'Supervision Schedule'!$G10</f>
        <v>0</v>
      </c>
      <c r="AD8" s="248">
        <f>'Supervision Schedule'!$H10</f>
        <v>0</v>
      </c>
      <c r="AE8" s="172"/>
      <c r="AF8" s="247"/>
      <c r="AG8" s="247"/>
      <c r="AH8" s="60">
        <f>SUM($C8:$AG8)</f>
        <v>0</v>
      </c>
      <c r="AI8" s="123">
        <f>SUM($AH8+December!$AI8)</f>
        <v>0</v>
      </c>
      <c r="AJ8" s="45"/>
      <c r="AK8" s="46"/>
      <c r="AL8" s="46"/>
      <c r="AM8" s="46"/>
      <c r="AN8" s="46"/>
    </row>
    <row r="9" spans="1:40" ht="12.95" customHeight="1" x14ac:dyDescent="0.2">
      <c r="A9" s="21">
        <f>'Supervision Schedule'!A11</f>
        <v>0</v>
      </c>
      <c r="B9" s="145">
        <f>'Supervision Schedule'!B11</f>
        <v>0</v>
      </c>
      <c r="C9" s="191"/>
      <c r="D9" s="57"/>
      <c r="E9" s="57"/>
      <c r="F9" s="204"/>
      <c r="G9" s="56">
        <f>'Supervision Schedule'!$C11</f>
        <v>0</v>
      </c>
      <c r="H9" s="56">
        <f>'Supervision Schedule'!$D11</f>
        <v>0</v>
      </c>
      <c r="I9" s="56">
        <f>'Supervision Schedule'!$E11</f>
        <v>0</v>
      </c>
      <c r="J9" s="196">
        <f>'Supervision Schedule'!$F11</f>
        <v>0</v>
      </c>
      <c r="K9" s="57"/>
      <c r="L9" s="57"/>
      <c r="M9" s="56">
        <f>'Supervision Schedule'!$G11</f>
        <v>0</v>
      </c>
      <c r="N9" s="196">
        <f>'Supervision Schedule'!$H11</f>
        <v>0</v>
      </c>
      <c r="O9" s="56">
        <f>'Supervision Schedule'!$C11</f>
        <v>0</v>
      </c>
      <c r="P9" s="56">
        <f>'Supervision Schedule'!$D11</f>
        <v>0</v>
      </c>
      <c r="Q9" s="196">
        <f>'Supervision Schedule'!$E11</f>
        <v>0</v>
      </c>
      <c r="R9" s="57"/>
      <c r="S9" s="57"/>
      <c r="T9" s="56">
        <f>'Supervision Schedule'!$F11</f>
        <v>0</v>
      </c>
      <c r="U9" s="56">
        <f>'Supervision Schedule'!$G11</f>
        <v>0</v>
      </c>
      <c r="V9" s="56">
        <f>'Supervision Schedule'!$H11</f>
        <v>0</v>
      </c>
      <c r="W9" s="56">
        <f>'Supervision Schedule'!$C11</f>
        <v>0</v>
      </c>
      <c r="X9" s="56">
        <f>'Supervision Schedule'!$D11</f>
        <v>0</v>
      </c>
      <c r="Y9" s="57"/>
      <c r="Z9" s="57"/>
      <c r="AA9" s="250">
        <f>'Supervision Schedule'!$E11</f>
        <v>0</v>
      </c>
      <c r="AB9" s="251">
        <f>'Supervision Schedule'!$F11</f>
        <v>0</v>
      </c>
      <c r="AC9" s="250">
        <f>'Supervision Schedule'!$G11</f>
        <v>0</v>
      </c>
      <c r="AD9" s="251">
        <f>'Supervision Schedule'!$H11</f>
        <v>0</v>
      </c>
      <c r="AE9" s="198"/>
      <c r="AF9" s="249"/>
      <c r="AG9" s="249"/>
      <c r="AH9" s="61">
        <f t="shared" ref="AH9:AH41" si="0">SUM($C9:$AG9)</f>
        <v>0</v>
      </c>
      <c r="AI9" s="148">
        <f>SUM($AH9+December!$AI9)</f>
        <v>0</v>
      </c>
      <c r="AJ9" s="45"/>
      <c r="AK9" s="46"/>
      <c r="AL9" s="46"/>
      <c r="AM9" s="46"/>
      <c r="AN9" s="46"/>
    </row>
    <row r="10" spans="1:40" ht="12.95" customHeight="1" x14ac:dyDescent="0.2">
      <c r="A10" s="21">
        <f>'Supervision Schedule'!A12</f>
        <v>0</v>
      </c>
      <c r="B10" s="145">
        <f>'Supervision Schedule'!B12</f>
        <v>0</v>
      </c>
      <c r="C10" s="191"/>
      <c r="D10" s="57"/>
      <c r="E10" s="57"/>
      <c r="F10" s="204"/>
      <c r="G10" s="56">
        <f>'Supervision Schedule'!$C12</f>
        <v>0</v>
      </c>
      <c r="H10" s="56">
        <f>'Supervision Schedule'!$D12</f>
        <v>0</v>
      </c>
      <c r="I10" s="56">
        <f>'Supervision Schedule'!$E12</f>
        <v>0</v>
      </c>
      <c r="J10" s="196">
        <f>'Supervision Schedule'!$F12</f>
        <v>0</v>
      </c>
      <c r="K10" s="57"/>
      <c r="L10" s="57"/>
      <c r="M10" s="56">
        <f>'Supervision Schedule'!$G12</f>
        <v>0</v>
      </c>
      <c r="N10" s="196">
        <f>'Supervision Schedule'!$H12</f>
        <v>0</v>
      </c>
      <c r="O10" s="56">
        <f>'Supervision Schedule'!$C12</f>
        <v>0</v>
      </c>
      <c r="P10" s="56">
        <f>'Supervision Schedule'!$D12</f>
        <v>0</v>
      </c>
      <c r="Q10" s="196">
        <f>'Supervision Schedule'!$E12</f>
        <v>0</v>
      </c>
      <c r="R10" s="57"/>
      <c r="S10" s="57"/>
      <c r="T10" s="56">
        <f>'Supervision Schedule'!$F12</f>
        <v>0</v>
      </c>
      <c r="U10" s="56">
        <f>'Supervision Schedule'!$G12</f>
        <v>0</v>
      </c>
      <c r="V10" s="56">
        <f>'Supervision Schedule'!$H12</f>
        <v>0</v>
      </c>
      <c r="W10" s="56">
        <f>'Supervision Schedule'!$C12</f>
        <v>0</v>
      </c>
      <c r="X10" s="56">
        <f>'Supervision Schedule'!$D12</f>
        <v>0</v>
      </c>
      <c r="Y10" s="57"/>
      <c r="Z10" s="57"/>
      <c r="AA10" s="250">
        <f>'Supervision Schedule'!$E12</f>
        <v>0</v>
      </c>
      <c r="AB10" s="250">
        <f>'Supervision Schedule'!$F12</f>
        <v>0</v>
      </c>
      <c r="AC10" s="250">
        <f>'Supervision Schedule'!$G12</f>
        <v>0</v>
      </c>
      <c r="AD10" s="250">
        <f>'Supervision Schedule'!$H12</f>
        <v>0</v>
      </c>
      <c r="AE10" s="198"/>
      <c r="AF10" s="249"/>
      <c r="AG10" s="249"/>
      <c r="AH10" s="61">
        <f t="shared" si="0"/>
        <v>0</v>
      </c>
      <c r="AI10" s="138">
        <f>SUM($AH10+December!$AI10)</f>
        <v>0</v>
      </c>
      <c r="AJ10" s="45"/>
      <c r="AK10" s="46"/>
      <c r="AL10" s="46"/>
      <c r="AM10" s="46"/>
      <c r="AN10" s="46"/>
    </row>
    <row r="11" spans="1:40" ht="12.95" customHeight="1" x14ac:dyDescent="0.2">
      <c r="A11" s="21">
        <f>'Supervision Schedule'!A13</f>
        <v>0</v>
      </c>
      <c r="B11" s="145">
        <f>'Supervision Schedule'!B13</f>
        <v>0</v>
      </c>
      <c r="C11" s="191"/>
      <c r="D11" s="57"/>
      <c r="E11" s="57"/>
      <c r="F11" s="204"/>
      <c r="G11" s="56">
        <f>'Supervision Schedule'!$C13</f>
        <v>0</v>
      </c>
      <c r="H11" s="56">
        <f>'Supervision Schedule'!$D13</f>
        <v>0</v>
      </c>
      <c r="I11" s="56">
        <f>'Supervision Schedule'!$E13</f>
        <v>0</v>
      </c>
      <c r="J11" s="196">
        <f>'Supervision Schedule'!$F13</f>
        <v>0</v>
      </c>
      <c r="K11" s="57"/>
      <c r="L11" s="57"/>
      <c r="M11" s="56">
        <f>'Supervision Schedule'!$G13</f>
        <v>0</v>
      </c>
      <c r="N11" s="196">
        <f>'Supervision Schedule'!$H13</f>
        <v>0</v>
      </c>
      <c r="O11" s="56">
        <f>'Supervision Schedule'!$C13</f>
        <v>0</v>
      </c>
      <c r="P11" s="56">
        <f>'Supervision Schedule'!$D13</f>
        <v>0</v>
      </c>
      <c r="Q11" s="196">
        <f>'Supervision Schedule'!$E13</f>
        <v>0</v>
      </c>
      <c r="R11" s="57"/>
      <c r="S11" s="57"/>
      <c r="T11" s="56">
        <f>'Supervision Schedule'!$F13</f>
        <v>0</v>
      </c>
      <c r="U11" s="56">
        <f>'Supervision Schedule'!$G13</f>
        <v>0</v>
      </c>
      <c r="V11" s="56">
        <f>'Supervision Schedule'!$H13</f>
        <v>0</v>
      </c>
      <c r="W11" s="56">
        <f>'Supervision Schedule'!$C13</f>
        <v>0</v>
      </c>
      <c r="X11" s="56">
        <f>'Supervision Schedule'!$D13</f>
        <v>0</v>
      </c>
      <c r="Y11" s="57"/>
      <c r="Z11" s="57"/>
      <c r="AA11" s="250">
        <f>'Supervision Schedule'!$E13</f>
        <v>0</v>
      </c>
      <c r="AB11" s="250">
        <f>'Supervision Schedule'!$F13</f>
        <v>0</v>
      </c>
      <c r="AC11" s="250">
        <f>'Supervision Schedule'!$G13</f>
        <v>0</v>
      </c>
      <c r="AD11" s="250">
        <f>'Supervision Schedule'!$H13</f>
        <v>0</v>
      </c>
      <c r="AE11" s="198"/>
      <c r="AF11" s="249"/>
      <c r="AG11" s="249"/>
      <c r="AH11" s="61">
        <f t="shared" si="0"/>
        <v>0</v>
      </c>
      <c r="AI11" s="138">
        <f>SUM($AH11+December!$AI11)</f>
        <v>0</v>
      </c>
      <c r="AJ11" s="45"/>
      <c r="AK11" s="46"/>
      <c r="AL11" s="46"/>
      <c r="AM11" s="46"/>
      <c r="AN11" s="46"/>
    </row>
    <row r="12" spans="1:40" ht="12.95" customHeight="1" x14ac:dyDescent="0.2">
      <c r="A12" s="21">
        <f>'Supervision Schedule'!A14</f>
        <v>0</v>
      </c>
      <c r="B12" s="145">
        <f>'Supervision Schedule'!B14</f>
        <v>0</v>
      </c>
      <c r="C12" s="191"/>
      <c r="D12" s="57"/>
      <c r="E12" s="57"/>
      <c r="F12" s="204"/>
      <c r="G12" s="56">
        <f>'Supervision Schedule'!$C14</f>
        <v>0</v>
      </c>
      <c r="H12" s="56">
        <f>'Supervision Schedule'!$D14</f>
        <v>0</v>
      </c>
      <c r="I12" s="56">
        <f>'Supervision Schedule'!$E14</f>
        <v>0</v>
      </c>
      <c r="J12" s="196">
        <f>'Supervision Schedule'!$F14</f>
        <v>0</v>
      </c>
      <c r="K12" s="57"/>
      <c r="L12" s="57"/>
      <c r="M12" s="56">
        <f>'Supervision Schedule'!$G14</f>
        <v>0</v>
      </c>
      <c r="N12" s="196">
        <f>'Supervision Schedule'!$H14</f>
        <v>0</v>
      </c>
      <c r="O12" s="56">
        <f>'Supervision Schedule'!$C14</f>
        <v>0</v>
      </c>
      <c r="P12" s="56">
        <f>'Supervision Schedule'!$D14</f>
        <v>0</v>
      </c>
      <c r="Q12" s="196">
        <f>'Supervision Schedule'!$E14</f>
        <v>0</v>
      </c>
      <c r="R12" s="57"/>
      <c r="S12" s="57"/>
      <c r="T12" s="56">
        <f>'Supervision Schedule'!$F14</f>
        <v>0</v>
      </c>
      <c r="U12" s="56">
        <f>'Supervision Schedule'!$G14</f>
        <v>0</v>
      </c>
      <c r="V12" s="56">
        <f>'Supervision Schedule'!$H14</f>
        <v>0</v>
      </c>
      <c r="W12" s="56">
        <f>'Supervision Schedule'!$C14</f>
        <v>0</v>
      </c>
      <c r="X12" s="56">
        <f>'Supervision Schedule'!$D14</f>
        <v>0</v>
      </c>
      <c r="Y12" s="57"/>
      <c r="Z12" s="57"/>
      <c r="AA12" s="250">
        <f>'Supervision Schedule'!$E14</f>
        <v>0</v>
      </c>
      <c r="AB12" s="250">
        <f>'Supervision Schedule'!$F14</f>
        <v>0</v>
      </c>
      <c r="AC12" s="250">
        <f>'Supervision Schedule'!$G14</f>
        <v>0</v>
      </c>
      <c r="AD12" s="250">
        <f>'Supervision Schedule'!$H14</f>
        <v>0</v>
      </c>
      <c r="AE12" s="198"/>
      <c r="AF12" s="249"/>
      <c r="AG12" s="249"/>
      <c r="AH12" s="61">
        <f t="shared" si="0"/>
        <v>0</v>
      </c>
      <c r="AI12" s="138">
        <f>SUM($AH12+December!$AI12)</f>
        <v>0</v>
      </c>
      <c r="AJ12" s="45"/>
      <c r="AK12" s="46"/>
      <c r="AL12" s="46"/>
      <c r="AM12" s="46"/>
      <c r="AN12" s="46"/>
    </row>
    <row r="13" spans="1:40" ht="12.95" customHeight="1" x14ac:dyDescent="0.2">
      <c r="A13" s="21">
        <f>'Supervision Schedule'!A15</f>
        <v>0</v>
      </c>
      <c r="B13" s="145">
        <f>'Supervision Schedule'!B15</f>
        <v>0</v>
      </c>
      <c r="C13" s="191"/>
      <c r="D13" s="57"/>
      <c r="E13" s="57"/>
      <c r="F13" s="204"/>
      <c r="G13" s="56">
        <f>'Supervision Schedule'!$C15</f>
        <v>0</v>
      </c>
      <c r="H13" s="56">
        <f>'Supervision Schedule'!$D15</f>
        <v>0</v>
      </c>
      <c r="I13" s="56">
        <f>'Supervision Schedule'!$E15</f>
        <v>0</v>
      </c>
      <c r="J13" s="196">
        <f>'Supervision Schedule'!$F15</f>
        <v>0</v>
      </c>
      <c r="K13" s="57"/>
      <c r="L13" s="57"/>
      <c r="M13" s="56">
        <f>'Supervision Schedule'!$G15</f>
        <v>0</v>
      </c>
      <c r="N13" s="196">
        <f>'Supervision Schedule'!$H15</f>
        <v>0</v>
      </c>
      <c r="O13" s="56">
        <f>'Supervision Schedule'!$C15</f>
        <v>0</v>
      </c>
      <c r="P13" s="56">
        <f>'Supervision Schedule'!$D15</f>
        <v>0</v>
      </c>
      <c r="Q13" s="196">
        <f>'Supervision Schedule'!$E15</f>
        <v>0</v>
      </c>
      <c r="R13" s="57"/>
      <c r="S13" s="57"/>
      <c r="T13" s="56">
        <f>'Supervision Schedule'!$F15</f>
        <v>0</v>
      </c>
      <c r="U13" s="56">
        <f>'Supervision Schedule'!$G15</f>
        <v>0</v>
      </c>
      <c r="V13" s="56">
        <f>'Supervision Schedule'!$H15</f>
        <v>0</v>
      </c>
      <c r="W13" s="56">
        <f>'Supervision Schedule'!$C15</f>
        <v>0</v>
      </c>
      <c r="X13" s="56">
        <f>'Supervision Schedule'!$D15</f>
        <v>0</v>
      </c>
      <c r="Y13" s="57"/>
      <c r="Z13" s="57"/>
      <c r="AA13" s="250">
        <f>'Supervision Schedule'!$E15</f>
        <v>0</v>
      </c>
      <c r="AB13" s="250">
        <f>'Supervision Schedule'!$F15</f>
        <v>0</v>
      </c>
      <c r="AC13" s="250">
        <f>'Supervision Schedule'!$G15</f>
        <v>0</v>
      </c>
      <c r="AD13" s="250">
        <f>'Supervision Schedule'!$H15</f>
        <v>0</v>
      </c>
      <c r="AE13" s="198"/>
      <c r="AF13" s="249"/>
      <c r="AG13" s="249"/>
      <c r="AH13" s="61">
        <f t="shared" si="0"/>
        <v>0</v>
      </c>
      <c r="AI13" s="138">
        <f>SUM($AH13+December!$AI13)</f>
        <v>0</v>
      </c>
      <c r="AJ13" s="45"/>
      <c r="AK13" s="46"/>
      <c r="AL13" s="46"/>
      <c r="AM13" s="46"/>
      <c r="AN13" s="46"/>
    </row>
    <row r="14" spans="1:40" ht="12.95" customHeight="1" x14ac:dyDescent="0.2">
      <c r="A14" s="21">
        <f>'Supervision Schedule'!A16</f>
        <v>0</v>
      </c>
      <c r="B14" s="145">
        <f>'Supervision Schedule'!B16</f>
        <v>0</v>
      </c>
      <c r="C14" s="191"/>
      <c r="D14" s="57"/>
      <c r="E14" s="57"/>
      <c r="F14" s="204"/>
      <c r="G14" s="56">
        <f>'Supervision Schedule'!$C16</f>
        <v>0</v>
      </c>
      <c r="H14" s="56">
        <f>'Supervision Schedule'!$D16</f>
        <v>0</v>
      </c>
      <c r="I14" s="56">
        <f>'Supervision Schedule'!$E16</f>
        <v>0</v>
      </c>
      <c r="J14" s="196">
        <f>'Supervision Schedule'!$F16</f>
        <v>0</v>
      </c>
      <c r="K14" s="57"/>
      <c r="L14" s="57"/>
      <c r="M14" s="56">
        <f>'Supervision Schedule'!$G16</f>
        <v>0</v>
      </c>
      <c r="N14" s="196">
        <f>'Supervision Schedule'!$H16</f>
        <v>0</v>
      </c>
      <c r="O14" s="56">
        <f>'Supervision Schedule'!$C16</f>
        <v>0</v>
      </c>
      <c r="P14" s="56">
        <f>'Supervision Schedule'!$D16</f>
        <v>0</v>
      </c>
      <c r="Q14" s="196">
        <f>'Supervision Schedule'!$E16</f>
        <v>0</v>
      </c>
      <c r="R14" s="57"/>
      <c r="S14" s="57"/>
      <c r="T14" s="56">
        <f>'Supervision Schedule'!$F16</f>
        <v>0</v>
      </c>
      <c r="U14" s="56">
        <f>'Supervision Schedule'!$G16</f>
        <v>0</v>
      </c>
      <c r="V14" s="56">
        <f>'Supervision Schedule'!$H16</f>
        <v>0</v>
      </c>
      <c r="W14" s="56">
        <f>'Supervision Schedule'!$C16</f>
        <v>0</v>
      </c>
      <c r="X14" s="56">
        <f>'Supervision Schedule'!$D16</f>
        <v>0</v>
      </c>
      <c r="Y14" s="57"/>
      <c r="Z14" s="57"/>
      <c r="AA14" s="250">
        <f>'Supervision Schedule'!$E16</f>
        <v>0</v>
      </c>
      <c r="AB14" s="250">
        <f>'Supervision Schedule'!$F16</f>
        <v>0</v>
      </c>
      <c r="AC14" s="250">
        <f>'Supervision Schedule'!$G16</f>
        <v>0</v>
      </c>
      <c r="AD14" s="250">
        <f>'Supervision Schedule'!$H16</f>
        <v>0</v>
      </c>
      <c r="AE14" s="198"/>
      <c r="AF14" s="249"/>
      <c r="AG14" s="249"/>
      <c r="AH14" s="61">
        <f t="shared" si="0"/>
        <v>0</v>
      </c>
      <c r="AI14" s="138">
        <f>SUM($AH14+December!$AI14)</f>
        <v>0</v>
      </c>
      <c r="AJ14" s="47"/>
      <c r="AK14" s="46"/>
      <c r="AL14" s="46"/>
      <c r="AM14" s="46"/>
      <c r="AN14" s="46"/>
    </row>
    <row r="15" spans="1:40" ht="12.95" customHeight="1" x14ac:dyDescent="0.2">
      <c r="A15" s="21">
        <f>'Supervision Schedule'!A17</f>
        <v>0</v>
      </c>
      <c r="B15" s="145">
        <f>'Supervision Schedule'!B17</f>
        <v>0</v>
      </c>
      <c r="C15" s="192"/>
      <c r="D15" s="57"/>
      <c r="E15" s="57"/>
      <c r="F15" s="204"/>
      <c r="G15" s="56">
        <f>'Supervision Schedule'!$C17</f>
        <v>0</v>
      </c>
      <c r="H15" s="56">
        <f>'Supervision Schedule'!$D17</f>
        <v>0</v>
      </c>
      <c r="I15" s="56">
        <f>'Supervision Schedule'!$E17</f>
        <v>0</v>
      </c>
      <c r="J15" s="196">
        <f>'Supervision Schedule'!$F17</f>
        <v>0</v>
      </c>
      <c r="K15" s="57"/>
      <c r="L15" s="57"/>
      <c r="M15" s="56">
        <f>'Supervision Schedule'!$G17</f>
        <v>0</v>
      </c>
      <c r="N15" s="196">
        <f>'Supervision Schedule'!$H17</f>
        <v>0</v>
      </c>
      <c r="O15" s="56">
        <f>'Supervision Schedule'!$C17</f>
        <v>0</v>
      </c>
      <c r="P15" s="56">
        <f>'Supervision Schedule'!$D17</f>
        <v>0</v>
      </c>
      <c r="Q15" s="196">
        <f>'Supervision Schedule'!$E17</f>
        <v>0</v>
      </c>
      <c r="R15" s="57"/>
      <c r="S15" s="57"/>
      <c r="T15" s="56">
        <f>'Supervision Schedule'!$F17</f>
        <v>0</v>
      </c>
      <c r="U15" s="56">
        <f>'Supervision Schedule'!$G17</f>
        <v>0</v>
      </c>
      <c r="V15" s="56">
        <f>'Supervision Schedule'!$H17</f>
        <v>0</v>
      </c>
      <c r="W15" s="56">
        <f>'Supervision Schedule'!$C17</f>
        <v>0</v>
      </c>
      <c r="X15" s="56">
        <f>'Supervision Schedule'!$D17</f>
        <v>0</v>
      </c>
      <c r="Y15" s="57"/>
      <c r="Z15" s="57"/>
      <c r="AA15" s="250">
        <f>'Supervision Schedule'!$E17</f>
        <v>0</v>
      </c>
      <c r="AB15" s="250">
        <f>'Supervision Schedule'!$F17</f>
        <v>0</v>
      </c>
      <c r="AC15" s="250">
        <f>'Supervision Schedule'!$G17</f>
        <v>0</v>
      </c>
      <c r="AD15" s="250">
        <f>'Supervision Schedule'!$H17</f>
        <v>0</v>
      </c>
      <c r="AE15" s="240"/>
      <c r="AF15" s="249"/>
      <c r="AG15" s="249"/>
      <c r="AH15" s="61">
        <f t="shared" si="0"/>
        <v>0</v>
      </c>
      <c r="AI15" s="138">
        <f>SUM($AH15+December!$AI15)</f>
        <v>0</v>
      </c>
      <c r="AJ15" s="47"/>
      <c r="AK15" s="46"/>
      <c r="AL15" s="46"/>
      <c r="AM15" s="46"/>
      <c r="AN15" s="46"/>
    </row>
    <row r="16" spans="1:40" ht="12.95" customHeight="1" x14ac:dyDescent="0.2">
      <c r="A16" s="21">
        <f>'Supervision Schedule'!A18</f>
        <v>0</v>
      </c>
      <c r="B16" s="145">
        <f>'Supervision Schedule'!B18</f>
        <v>0</v>
      </c>
      <c r="C16" s="191"/>
      <c r="D16" s="57"/>
      <c r="E16" s="57"/>
      <c r="F16" s="204"/>
      <c r="G16" s="56">
        <f>'Supervision Schedule'!$C18</f>
        <v>0</v>
      </c>
      <c r="H16" s="56">
        <f>'Supervision Schedule'!$D18</f>
        <v>0</v>
      </c>
      <c r="I16" s="56">
        <f>'Supervision Schedule'!$E18</f>
        <v>0</v>
      </c>
      <c r="J16" s="196">
        <f>'Supervision Schedule'!$F18</f>
        <v>0</v>
      </c>
      <c r="K16" s="57"/>
      <c r="L16" s="57"/>
      <c r="M16" s="56">
        <f>'Supervision Schedule'!$G18</f>
        <v>0</v>
      </c>
      <c r="N16" s="196">
        <f>'Supervision Schedule'!$H18</f>
        <v>0</v>
      </c>
      <c r="O16" s="56">
        <f>'Supervision Schedule'!$C18</f>
        <v>0</v>
      </c>
      <c r="P16" s="56">
        <f>'Supervision Schedule'!$D18</f>
        <v>0</v>
      </c>
      <c r="Q16" s="196">
        <f>'Supervision Schedule'!$E18</f>
        <v>0</v>
      </c>
      <c r="R16" s="57"/>
      <c r="S16" s="57"/>
      <c r="T16" s="56">
        <f>'Supervision Schedule'!$F18</f>
        <v>0</v>
      </c>
      <c r="U16" s="56">
        <f>'Supervision Schedule'!$G18</f>
        <v>0</v>
      </c>
      <c r="V16" s="56">
        <f>'Supervision Schedule'!$H18</f>
        <v>0</v>
      </c>
      <c r="W16" s="56">
        <f>'Supervision Schedule'!$C18</f>
        <v>0</v>
      </c>
      <c r="X16" s="56">
        <f>'Supervision Schedule'!$D18</f>
        <v>0</v>
      </c>
      <c r="Y16" s="57"/>
      <c r="Z16" s="57"/>
      <c r="AA16" s="250">
        <f>'Supervision Schedule'!$E18</f>
        <v>0</v>
      </c>
      <c r="AB16" s="250">
        <f>'Supervision Schedule'!$F18</f>
        <v>0</v>
      </c>
      <c r="AC16" s="250">
        <f>'Supervision Schedule'!$G18</f>
        <v>0</v>
      </c>
      <c r="AD16" s="250">
        <f>'Supervision Schedule'!$H18</f>
        <v>0</v>
      </c>
      <c r="AE16" s="198"/>
      <c r="AF16" s="249"/>
      <c r="AG16" s="249"/>
      <c r="AH16" s="61">
        <f t="shared" si="0"/>
        <v>0</v>
      </c>
      <c r="AI16" s="138">
        <f>SUM($AH16+December!$AI16)</f>
        <v>0</v>
      </c>
      <c r="AJ16" s="47"/>
      <c r="AK16" s="46"/>
      <c r="AL16" s="46"/>
      <c r="AM16" s="46"/>
      <c r="AN16" s="46"/>
    </row>
    <row r="17" spans="1:40" ht="12.95" customHeight="1" x14ac:dyDescent="0.2">
      <c r="A17" s="21">
        <f>'Supervision Schedule'!A19</f>
        <v>0</v>
      </c>
      <c r="B17" s="145">
        <f>'Supervision Schedule'!B19</f>
        <v>0</v>
      </c>
      <c r="C17" s="191"/>
      <c r="D17" s="57"/>
      <c r="E17" s="57"/>
      <c r="F17" s="204"/>
      <c r="G17" s="56">
        <f>'Supervision Schedule'!$C19</f>
        <v>0</v>
      </c>
      <c r="H17" s="56">
        <f>'Supervision Schedule'!$D19</f>
        <v>0</v>
      </c>
      <c r="I17" s="56">
        <f>'Supervision Schedule'!$E19</f>
        <v>0</v>
      </c>
      <c r="J17" s="196">
        <f>'Supervision Schedule'!$F19</f>
        <v>0</v>
      </c>
      <c r="K17" s="57"/>
      <c r="L17" s="57"/>
      <c r="M17" s="56">
        <f>'Supervision Schedule'!$G19</f>
        <v>0</v>
      </c>
      <c r="N17" s="196">
        <f>'Supervision Schedule'!$H19</f>
        <v>0</v>
      </c>
      <c r="O17" s="56">
        <f>'Supervision Schedule'!$C19</f>
        <v>0</v>
      </c>
      <c r="P17" s="56">
        <f>'Supervision Schedule'!$D19</f>
        <v>0</v>
      </c>
      <c r="Q17" s="196">
        <f>'Supervision Schedule'!$E19</f>
        <v>0</v>
      </c>
      <c r="R17" s="57"/>
      <c r="S17" s="57"/>
      <c r="T17" s="56">
        <f>'Supervision Schedule'!$F19</f>
        <v>0</v>
      </c>
      <c r="U17" s="56">
        <f>'Supervision Schedule'!$G19</f>
        <v>0</v>
      </c>
      <c r="V17" s="56">
        <f>'Supervision Schedule'!$H19</f>
        <v>0</v>
      </c>
      <c r="W17" s="56">
        <f>'Supervision Schedule'!$C19</f>
        <v>0</v>
      </c>
      <c r="X17" s="56">
        <f>'Supervision Schedule'!$D19</f>
        <v>0</v>
      </c>
      <c r="Y17" s="57"/>
      <c r="Z17" s="57"/>
      <c r="AA17" s="250">
        <f>'Supervision Schedule'!$E19</f>
        <v>0</v>
      </c>
      <c r="AB17" s="250">
        <f>'Supervision Schedule'!$F19</f>
        <v>0</v>
      </c>
      <c r="AC17" s="250">
        <f>'Supervision Schedule'!$G19</f>
        <v>0</v>
      </c>
      <c r="AD17" s="250">
        <f>'Supervision Schedule'!$H19</f>
        <v>0</v>
      </c>
      <c r="AE17" s="198"/>
      <c r="AF17" s="249"/>
      <c r="AG17" s="249"/>
      <c r="AH17" s="61">
        <f t="shared" si="0"/>
        <v>0</v>
      </c>
      <c r="AI17" s="138">
        <f>SUM($AH17+December!$AI17)</f>
        <v>0</v>
      </c>
      <c r="AJ17" s="47"/>
      <c r="AK17" s="46"/>
      <c r="AL17" s="46"/>
      <c r="AM17" s="46"/>
      <c r="AN17" s="46"/>
    </row>
    <row r="18" spans="1:40" ht="12.95" customHeight="1" x14ac:dyDescent="0.2">
      <c r="A18" s="21">
        <f>'Supervision Schedule'!A20</f>
        <v>0</v>
      </c>
      <c r="B18" s="145">
        <f>'Supervision Schedule'!B20</f>
        <v>0</v>
      </c>
      <c r="C18" s="191"/>
      <c r="D18" s="57"/>
      <c r="E18" s="57"/>
      <c r="F18" s="204"/>
      <c r="G18" s="56">
        <f>'Supervision Schedule'!$C20</f>
        <v>0</v>
      </c>
      <c r="H18" s="56">
        <f>'Supervision Schedule'!$D20</f>
        <v>0</v>
      </c>
      <c r="I18" s="56">
        <f>'Supervision Schedule'!$E20</f>
        <v>0</v>
      </c>
      <c r="J18" s="196">
        <f>'Supervision Schedule'!$F20</f>
        <v>0</v>
      </c>
      <c r="K18" s="57"/>
      <c r="L18" s="57"/>
      <c r="M18" s="56">
        <f>'Supervision Schedule'!$G20</f>
        <v>0</v>
      </c>
      <c r="N18" s="196">
        <f>'Supervision Schedule'!$H20</f>
        <v>0</v>
      </c>
      <c r="O18" s="56">
        <f>'Supervision Schedule'!$C20</f>
        <v>0</v>
      </c>
      <c r="P18" s="56">
        <f>'Supervision Schedule'!$D20</f>
        <v>0</v>
      </c>
      <c r="Q18" s="196">
        <f>'Supervision Schedule'!$E20</f>
        <v>0</v>
      </c>
      <c r="R18" s="57"/>
      <c r="S18" s="57"/>
      <c r="T18" s="56">
        <f>'Supervision Schedule'!$F20</f>
        <v>0</v>
      </c>
      <c r="U18" s="56">
        <f>'Supervision Schedule'!$G20</f>
        <v>0</v>
      </c>
      <c r="V18" s="56">
        <f>'Supervision Schedule'!$H20</f>
        <v>0</v>
      </c>
      <c r="W18" s="56">
        <f>'Supervision Schedule'!$C20</f>
        <v>0</v>
      </c>
      <c r="X18" s="56">
        <f>'Supervision Schedule'!$D20</f>
        <v>0</v>
      </c>
      <c r="Y18" s="57"/>
      <c r="Z18" s="57"/>
      <c r="AA18" s="250">
        <f>'Supervision Schedule'!$E20</f>
        <v>0</v>
      </c>
      <c r="AB18" s="250">
        <f>'Supervision Schedule'!$F20</f>
        <v>0</v>
      </c>
      <c r="AC18" s="250">
        <f>'Supervision Schedule'!$G20</f>
        <v>0</v>
      </c>
      <c r="AD18" s="250">
        <f>'Supervision Schedule'!$H20</f>
        <v>0</v>
      </c>
      <c r="AE18" s="198"/>
      <c r="AF18" s="249"/>
      <c r="AG18" s="249"/>
      <c r="AH18" s="61">
        <f t="shared" si="0"/>
        <v>0</v>
      </c>
      <c r="AI18" s="138">
        <f>SUM($AH18+December!$AI18)</f>
        <v>0</v>
      </c>
      <c r="AJ18" s="47"/>
      <c r="AK18" s="46"/>
      <c r="AL18" s="46"/>
      <c r="AM18" s="46"/>
      <c r="AN18" s="46"/>
    </row>
    <row r="19" spans="1:40" ht="12.95" customHeight="1" x14ac:dyDescent="0.2">
      <c r="A19" s="21">
        <f>'Supervision Schedule'!A21</f>
        <v>0</v>
      </c>
      <c r="B19" s="145">
        <f>'Supervision Schedule'!B21</f>
        <v>0</v>
      </c>
      <c r="C19" s="191"/>
      <c r="D19" s="57"/>
      <c r="E19" s="57"/>
      <c r="F19" s="204"/>
      <c r="G19" s="56">
        <f>'Supervision Schedule'!$C21</f>
        <v>0</v>
      </c>
      <c r="H19" s="56">
        <f>'Supervision Schedule'!$D21</f>
        <v>0</v>
      </c>
      <c r="I19" s="56">
        <f>'Supervision Schedule'!$E21</f>
        <v>0</v>
      </c>
      <c r="J19" s="196">
        <f>'Supervision Schedule'!$F21</f>
        <v>0</v>
      </c>
      <c r="K19" s="57"/>
      <c r="L19" s="57"/>
      <c r="M19" s="56">
        <f>'Supervision Schedule'!$G21</f>
        <v>0</v>
      </c>
      <c r="N19" s="196">
        <f>'Supervision Schedule'!$H21</f>
        <v>0</v>
      </c>
      <c r="O19" s="56">
        <f>'Supervision Schedule'!$C21</f>
        <v>0</v>
      </c>
      <c r="P19" s="56">
        <f>'Supervision Schedule'!$D21</f>
        <v>0</v>
      </c>
      <c r="Q19" s="196">
        <f>'Supervision Schedule'!$E21</f>
        <v>0</v>
      </c>
      <c r="R19" s="57"/>
      <c r="S19" s="57"/>
      <c r="T19" s="56">
        <f>'Supervision Schedule'!$F21</f>
        <v>0</v>
      </c>
      <c r="U19" s="56">
        <f>'Supervision Schedule'!$G21</f>
        <v>0</v>
      </c>
      <c r="V19" s="56">
        <f>'Supervision Schedule'!$H21</f>
        <v>0</v>
      </c>
      <c r="W19" s="56">
        <f>'Supervision Schedule'!$C21</f>
        <v>0</v>
      </c>
      <c r="X19" s="56">
        <f>'Supervision Schedule'!$D21</f>
        <v>0</v>
      </c>
      <c r="Y19" s="57"/>
      <c r="Z19" s="57"/>
      <c r="AA19" s="250">
        <f>'Supervision Schedule'!$E21</f>
        <v>0</v>
      </c>
      <c r="AB19" s="250">
        <f>'Supervision Schedule'!$F21</f>
        <v>0</v>
      </c>
      <c r="AC19" s="250">
        <f>'Supervision Schedule'!$G21</f>
        <v>0</v>
      </c>
      <c r="AD19" s="250">
        <f>'Supervision Schedule'!$H21</f>
        <v>0</v>
      </c>
      <c r="AE19" s="198"/>
      <c r="AF19" s="249"/>
      <c r="AG19" s="249"/>
      <c r="AH19" s="61">
        <f t="shared" si="0"/>
        <v>0</v>
      </c>
      <c r="AI19" s="138">
        <f>SUM($AH19+December!$AI19)</f>
        <v>0</v>
      </c>
      <c r="AJ19" s="47"/>
      <c r="AK19" s="46"/>
      <c r="AL19" s="46"/>
      <c r="AM19" s="46"/>
      <c r="AN19" s="46"/>
    </row>
    <row r="20" spans="1:40" ht="12.95" customHeight="1" x14ac:dyDescent="0.2">
      <c r="A20" s="21">
        <f>'Supervision Schedule'!A22</f>
        <v>0</v>
      </c>
      <c r="B20" s="145">
        <f>'Supervision Schedule'!B22</f>
        <v>0</v>
      </c>
      <c r="C20" s="191"/>
      <c r="D20" s="57"/>
      <c r="E20" s="57"/>
      <c r="F20" s="204"/>
      <c r="G20" s="56">
        <f>'Supervision Schedule'!$C22</f>
        <v>0</v>
      </c>
      <c r="H20" s="56">
        <f>'Supervision Schedule'!$D22</f>
        <v>0</v>
      </c>
      <c r="I20" s="56">
        <f>'Supervision Schedule'!$E22</f>
        <v>0</v>
      </c>
      <c r="J20" s="196">
        <f>'Supervision Schedule'!$F22</f>
        <v>0</v>
      </c>
      <c r="K20" s="57"/>
      <c r="L20" s="57"/>
      <c r="M20" s="56">
        <f>'Supervision Schedule'!$G22</f>
        <v>0</v>
      </c>
      <c r="N20" s="196">
        <f>'Supervision Schedule'!$H22</f>
        <v>0</v>
      </c>
      <c r="O20" s="56">
        <f>'Supervision Schedule'!$C22</f>
        <v>0</v>
      </c>
      <c r="P20" s="56">
        <f>'Supervision Schedule'!$D22</f>
        <v>0</v>
      </c>
      <c r="Q20" s="196">
        <f>'Supervision Schedule'!$E22</f>
        <v>0</v>
      </c>
      <c r="R20" s="57"/>
      <c r="S20" s="57"/>
      <c r="T20" s="56">
        <f>'Supervision Schedule'!$F22</f>
        <v>0</v>
      </c>
      <c r="U20" s="56">
        <f>'Supervision Schedule'!$G22</f>
        <v>0</v>
      </c>
      <c r="V20" s="56">
        <f>'Supervision Schedule'!$H22</f>
        <v>0</v>
      </c>
      <c r="W20" s="56">
        <f>'Supervision Schedule'!$C22</f>
        <v>0</v>
      </c>
      <c r="X20" s="56">
        <f>'Supervision Schedule'!$D22</f>
        <v>0</v>
      </c>
      <c r="Y20" s="57"/>
      <c r="Z20" s="57"/>
      <c r="AA20" s="250">
        <f>'Supervision Schedule'!$E22</f>
        <v>0</v>
      </c>
      <c r="AB20" s="250">
        <f>'Supervision Schedule'!$F22</f>
        <v>0</v>
      </c>
      <c r="AC20" s="250">
        <f>'Supervision Schedule'!$G22</f>
        <v>0</v>
      </c>
      <c r="AD20" s="250">
        <f>'Supervision Schedule'!$H22</f>
        <v>0</v>
      </c>
      <c r="AE20" s="198"/>
      <c r="AF20" s="249"/>
      <c r="AG20" s="249"/>
      <c r="AH20" s="61">
        <f t="shared" si="0"/>
        <v>0</v>
      </c>
      <c r="AI20" s="138">
        <f>SUM($AH20+December!$AI20)</f>
        <v>0</v>
      </c>
      <c r="AJ20" s="47"/>
      <c r="AK20" s="46"/>
      <c r="AL20" s="46"/>
      <c r="AM20" s="46"/>
      <c r="AN20" s="46"/>
    </row>
    <row r="21" spans="1:40" ht="12.95" customHeight="1" x14ac:dyDescent="0.2">
      <c r="A21" s="21">
        <f>'Supervision Schedule'!A23</f>
        <v>0</v>
      </c>
      <c r="B21" s="145">
        <f>'Supervision Schedule'!B23</f>
        <v>0</v>
      </c>
      <c r="C21" s="191"/>
      <c r="D21" s="57"/>
      <c r="E21" s="57"/>
      <c r="F21" s="204"/>
      <c r="G21" s="56">
        <f>'Supervision Schedule'!$C23</f>
        <v>0</v>
      </c>
      <c r="H21" s="56">
        <f>'Supervision Schedule'!$D23</f>
        <v>0</v>
      </c>
      <c r="I21" s="56">
        <f>'Supervision Schedule'!$E23</f>
        <v>0</v>
      </c>
      <c r="J21" s="196">
        <f>'Supervision Schedule'!$F23</f>
        <v>0</v>
      </c>
      <c r="K21" s="57"/>
      <c r="L21" s="57"/>
      <c r="M21" s="56">
        <f>'Supervision Schedule'!$G23</f>
        <v>0</v>
      </c>
      <c r="N21" s="196">
        <f>'Supervision Schedule'!$H23</f>
        <v>0</v>
      </c>
      <c r="O21" s="56">
        <f>'Supervision Schedule'!$C23</f>
        <v>0</v>
      </c>
      <c r="P21" s="56">
        <f>'Supervision Schedule'!$D23</f>
        <v>0</v>
      </c>
      <c r="Q21" s="196">
        <f>'Supervision Schedule'!$E23</f>
        <v>0</v>
      </c>
      <c r="R21" s="57"/>
      <c r="S21" s="57"/>
      <c r="T21" s="56">
        <f>'Supervision Schedule'!$F23</f>
        <v>0</v>
      </c>
      <c r="U21" s="56">
        <f>'Supervision Schedule'!$G23</f>
        <v>0</v>
      </c>
      <c r="V21" s="56">
        <f>'Supervision Schedule'!$H23</f>
        <v>0</v>
      </c>
      <c r="W21" s="56">
        <f>'Supervision Schedule'!$C23</f>
        <v>0</v>
      </c>
      <c r="X21" s="56">
        <f>'Supervision Schedule'!$D23</f>
        <v>0</v>
      </c>
      <c r="Y21" s="57"/>
      <c r="Z21" s="57"/>
      <c r="AA21" s="250">
        <f>'Supervision Schedule'!$E23</f>
        <v>0</v>
      </c>
      <c r="AB21" s="250">
        <f>'Supervision Schedule'!$F23</f>
        <v>0</v>
      </c>
      <c r="AC21" s="250">
        <f>'Supervision Schedule'!$G23</f>
        <v>0</v>
      </c>
      <c r="AD21" s="250">
        <f>'Supervision Schedule'!$H23</f>
        <v>0</v>
      </c>
      <c r="AE21" s="198"/>
      <c r="AF21" s="249"/>
      <c r="AG21" s="249"/>
      <c r="AH21" s="61">
        <f t="shared" si="0"/>
        <v>0</v>
      </c>
      <c r="AI21" s="138">
        <f>SUM($AH21+December!$AI21)</f>
        <v>0</v>
      </c>
      <c r="AJ21" s="47"/>
      <c r="AK21" s="46"/>
      <c r="AL21" s="46"/>
      <c r="AM21" s="46"/>
      <c r="AN21" s="46"/>
    </row>
    <row r="22" spans="1:40" ht="12.95" customHeight="1" x14ac:dyDescent="0.2">
      <c r="A22" s="21">
        <f>'Supervision Schedule'!A24</f>
        <v>0</v>
      </c>
      <c r="B22" s="145">
        <f>'Supervision Schedule'!B24</f>
        <v>0</v>
      </c>
      <c r="C22" s="191"/>
      <c r="D22" s="57"/>
      <c r="E22" s="57"/>
      <c r="F22" s="204"/>
      <c r="G22" s="56">
        <f>'Supervision Schedule'!$C24</f>
        <v>0</v>
      </c>
      <c r="H22" s="56">
        <f>'Supervision Schedule'!$D24</f>
        <v>0</v>
      </c>
      <c r="I22" s="56">
        <f>'Supervision Schedule'!$E24</f>
        <v>0</v>
      </c>
      <c r="J22" s="196">
        <f>'Supervision Schedule'!$F24</f>
        <v>0</v>
      </c>
      <c r="K22" s="57"/>
      <c r="L22" s="57"/>
      <c r="M22" s="56">
        <f>'Supervision Schedule'!$G24</f>
        <v>0</v>
      </c>
      <c r="N22" s="196">
        <f>'Supervision Schedule'!$H24</f>
        <v>0</v>
      </c>
      <c r="O22" s="56">
        <f>'Supervision Schedule'!$C24</f>
        <v>0</v>
      </c>
      <c r="P22" s="56">
        <f>'Supervision Schedule'!$D24</f>
        <v>0</v>
      </c>
      <c r="Q22" s="196">
        <f>'Supervision Schedule'!$E24</f>
        <v>0</v>
      </c>
      <c r="R22" s="57"/>
      <c r="S22" s="57"/>
      <c r="T22" s="56">
        <f>'Supervision Schedule'!$F24</f>
        <v>0</v>
      </c>
      <c r="U22" s="56">
        <f>'Supervision Schedule'!$G24</f>
        <v>0</v>
      </c>
      <c r="V22" s="56">
        <f>'Supervision Schedule'!$H24</f>
        <v>0</v>
      </c>
      <c r="W22" s="56">
        <f>'Supervision Schedule'!$C24</f>
        <v>0</v>
      </c>
      <c r="X22" s="56">
        <f>'Supervision Schedule'!$D24</f>
        <v>0</v>
      </c>
      <c r="Y22" s="57"/>
      <c r="Z22" s="57"/>
      <c r="AA22" s="250">
        <f>'Supervision Schedule'!$E24</f>
        <v>0</v>
      </c>
      <c r="AB22" s="250">
        <f>'Supervision Schedule'!$F24</f>
        <v>0</v>
      </c>
      <c r="AC22" s="250">
        <f>'Supervision Schedule'!$G24</f>
        <v>0</v>
      </c>
      <c r="AD22" s="250">
        <f>'Supervision Schedule'!$H24</f>
        <v>0</v>
      </c>
      <c r="AE22" s="198"/>
      <c r="AF22" s="249"/>
      <c r="AG22" s="249"/>
      <c r="AH22" s="61">
        <f t="shared" si="0"/>
        <v>0</v>
      </c>
      <c r="AI22" s="138">
        <f>SUM($AH22+December!$AI22)</f>
        <v>0</v>
      </c>
      <c r="AJ22" s="47"/>
      <c r="AK22" s="46"/>
      <c r="AL22" s="46"/>
      <c r="AM22" s="46"/>
      <c r="AN22" s="46"/>
    </row>
    <row r="23" spans="1:40" ht="12.95" customHeight="1" x14ac:dyDescent="0.2">
      <c r="A23" s="21">
        <f>'Supervision Schedule'!A25</f>
        <v>0</v>
      </c>
      <c r="B23" s="145">
        <f>'Supervision Schedule'!B25</f>
        <v>0</v>
      </c>
      <c r="C23" s="191"/>
      <c r="D23" s="57"/>
      <c r="E23" s="57"/>
      <c r="F23" s="204"/>
      <c r="G23" s="56">
        <f>'Supervision Schedule'!$C25</f>
        <v>0</v>
      </c>
      <c r="H23" s="56">
        <f>'Supervision Schedule'!$D25</f>
        <v>0</v>
      </c>
      <c r="I23" s="56">
        <f>'Supervision Schedule'!$E25</f>
        <v>0</v>
      </c>
      <c r="J23" s="196">
        <f>'Supervision Schedule'!$F25</f>
        <v>0</v>
      </c>
      <c r="K23" s="57"/>
      <c r="L23" s="57"/>
      <c r="M23" s="56">
        <f>'Supervision Schedule'!$G25</f>
        <v>0</v>
      </c>
      <c r="N23" s="196">
        <f>'Supervision Schedule'!$H25</f>
        <v>0</v>
      </c>
      <c r="O23" s="56">
        <f>'Supervision Schedule'!$C25</f>
        <v>0</v>
      </c>
      <c r="P23" s="56">
        <f>'Supervision Schedule'!$D25</f>
        <v>0</v>
      </c>
      <c r="Q23" s="196">
        <f>'Supervision Schedule'!$E25</f>
        <v>0</v>
      </c>
      <c r="R23" s="57"/>
      <c r="S23" s="57"/>
      <c r="T23" s="56">
        <f>'Supervision Schedule'!$F25</f>
        <v>0</v>
      </c>
      <c r="U23" s="56">
        <f>'Supervision Schedule'!$G25</f>
        <v>0</v>
      </c>
      <c r="V23" s="56">
        <f>'Supervision Schedule'!$H25</f>
        <v>0</v>
      </c>
      <c r="W23" s="56">
        <f>'Supervision Schedule'!$C25</f>
        <v>0</v>
      </c>
      <c r="X23" s="56">
        <f>'Supervision Schedule'!$D25</f>
        <v>0</v>
      </c>
      <c r="Y23" s="57"/>
      <c r="Z23" s="57"/>
      <c r="AA23" s="250">
        <f>'Supervision Schedule'!$E25</f>
        <v>0</v>
      </c>
      <c r="AB23" s="250">
        <f>'Supervision Schedule'!$F25</f>
        <v>0</v>
      </c>
      <c r="AC23" s="250">
        <f>'Supervision Schedule'!$G25</f>
        <v>0</v>
      </c>
      <c r="AD23" s="250">
        <f>'Supervision Schedule'!$H25</f>
        <v>0</v>
      </c>
      <c r="AE23" s="198"/>
      <c r="AF23" s="249"/>
      <c r="AG23" s="249"/>
      <c r="AH23" s="61">
        <f t="shared" si="0"/>
        <v>0</v>
      </c>
      <c r="AI23" s="138">
        <f>SUM($AH23+December!$AI23)</f>
        <v>0</v>
      </c>
      <c r="AJ23" s="47"/>
      <c r="AK23" s="46"/>
      <c r="AL23" s="46"/>
      <c r="AM23" s="46"/>
      <c r="AN23" s="46"/>
    </row>
    <row r="24" spans="1:40" ht="12.95" customHeight="1" x14ac:dyDescent="0.2">
      <c r="A24" s="21">
        <f>'Supervision Schedule'!A26</f>
        <v>0</v>
      </c>
      <c r="B24" s="145">
        <f>'Supervision Schedule'!B26</f>
        <v>0</v>
      </c>
      <c r="C24" s="191"/>
      <c r="D24" s="57"/>
      <c r="E24" s="57"/>
      <c r="F24" s="204"/>
      <c r="G24" s="56">
        <f>'Supervision Schedule'!$C26</f>
        <v>0</v>
      </c>
      <c r="H24" s="56">
        <f>'Supervision Schedule'!$D26</f>
        <v>0</v>
      </c>
      <c r="I24" s="56">
        <f>'Supervision Schedule'!$E26</f>
        <v>0</v>
      </c>
      <c r="J24" s="196">
        <f>'Supervision Schedule'!$F26</f>
        <v>0</v>
      </c>
      <c r="K24" s="57"/>
      <c r="L24" s="57"/>
      <c r="M24" s="56">
        <f>'Supervision Schedule'!$G26</f>
        <v>0</v>
      </c>
      <c r="N24" s="196">
        <f>'Supervision Schedule'!$H26</f>
        <v>0</v>
      </c>
      <c r="O24" s="56">
        <f>'Supervision Schedule'!$C26</f>
        <v>0</v>
      </c>
      <c r="P24" s="56">
        <f>'Supervision Schedule'!$D26</f>
        <v>0</v>
      </c>
      <c r="Q24" s="196">
        <f>'Supervision Schedule'!$E26</f>
        <v>0</v>
      </c>
      <c r="R24" s="57"/>
      <c r="S24" s="57"/>
      <c r="T24" s="56">
        <f>'Supervision Schedule'!$F26</f>
        <v>0</v>
      </c>
      <c r="U24" s="56">
        <f>'Supervision Schedule'!$G26</f>
        <v>0</v>
      </c>
      <c r="V24" s="56">
        <f>'Supervision Schedule'!$H26</f>
        <v>0</v>
      </c>
      <c r="W24" s="56">
        <f>'Supervision Schedule'!$C26</f>
        <v>0</v>
      </c>
      <c r="X24" s="56">
        <f>'Supervision Schedule'!$D26</f>
        <v>0</v>
      </c>
      <c r="Y24" s="57"/>
      <c r="Z24" s="57"/>
      <c r="AA24" s="250">
        <f>'Supervision Schedule'!$E26</f>
        <v>0</v>
      </c>
      <c r="AB24" s="250">
        <f>'Supervision Schedule'!$F26</f>
        <v>0</v>
      </c>
      <c r="AC24" s="250">
        <f>'Supervision Schedule'!$G26</f>
        <v>0</v>
      </c>
      <c r="AD24" s="250">
        <f>'Supervision Schedule'!$H26</f>
        <v>0</v>
      </c>
      <c r="AE24" s="198"/>
      <c r="AF24" s="249"/>
      <c r="AG24" s="249"/>
      <c r="AH24" s="61">
        <f t="shared" si="0"/>
        <v>0</v>
      </c>
      <c r="AI24" s="138">
        <f>SUM($AH24+December!$AI24)</f>
        <v>0</v>
      </c>
      <c r="AJ24" s="47"/>
      <c r="AK24" s="46"/>
      <c r="AL24" s="46"/>
      <c r="AM24" s="46"/>
      <c r="AN24" s="46"/>
    </row>
    <row r="25" spans="1:40" ht="12.95" customHeight="1" x14ac:dyDescent="0.2">
      <c r="A25" s="21">
        <f>'Supervision Schedule'!A27</f>
        <v>0</v>
      </c>
      <c r="B25" s="145">
        <f>'Supervision Schedule'!B27</f>
        <v>0</v>
      </c>
      <c r="C25" s="191"/>
      <c r="D25" s="57"/>
      <c r="E25" s="57"/>
      <c r="F25" s="204"/>
      <c r="G25" s="56">
        <f>'Supervision Schedule'!$C27</f>
        <v>0</v>
      </c>
      <c r="H25" s="56">
        <f>'Supervision Schedule'!$D27</f>
        <v>0</v>
      </c>
      <c r="I25" s="56">
        <f>'Supervision Schedule'!$E27</f>
        <v>0</v>
      </c>
      <c r="J25" s="196">
        <f>'Supervision Schedule'!$F27</f>
        <v>0</v>
      </c>
      <c r="K25" s="57"/>
      <c r="L25" s="57"/>
      <c r="M25" s="56">
        <f>'Supervision Schedule'!$G27</f>
        <v>0</v>
      </c>
      <c r="N25" s="196">
        <f>'Supervision Schedule'!$H27</f>
        <v>0</v>
      </c>
      <c r="O25" s="56">
        <f>'Supervision Schedule'!$C27</f>
        <v>0</v>
      </c>
      <c r="P25" s="56">
        <f>'Supervision Schedule'!$D27</f>
        <v>0</v>
      </c>
      <c r="Q25" s="196">
        <f>'Supervision Schedule'!$E27</f>
        <v>0</v>
      </c>
      <c r="R25" s="57"/>
      <c r="S25" s="57"/>
      <c r="T25" s="56">
        <f>'Supervision Schedule'!$F27</f>
        <v>0</v>
      </c>
      <c r="U25" s="56">
        <f>'Supervision Schedule'!$G27</f>
        <v>0</v>
      </c>
      <c r="V25" s="56">
        <f>'Supervision Schedule'!$H27</f>
        <v>0</v>
      </c>
      <c r="W25" s="56">
        <f>'Supervision Schedule'!$C27</f>
        <v>0</v>
      </c>
      <c r="X25" s="56">
        <f>'Supervision Schedule'!$D27</f>
        <v>0</v>
      </c>
      <c r="Y25" s="57"/>
      <c r="Z25" s="57"/>
      <c r="AA25" s="250">
        <f>'Supervision Schedule'!$E27</f>
        <v>0</v>
      </c>
      <c r="AB25" s="250">
        <f>'Supervision Schedule'!$F27</f>
        <v>0</v>
      </c>
      <c r="AC25" s="250">
        <f>'Supervision Schedule'!$G27</f>
        <v>0</v>
      </c>
      <c r="AD25" s="250">
        <f>'Supervision Schedule'!$H27</f>
        <v>0</v>
      </c>
      <c r="AE25" s="198"/>
      <c r="AF25" s="249"/>
      <c r="AG25" s="249"/>
      <c r="AH25" s="61">
        <f t="shared" si="0"/>
        <v>0</v>
      </c>
      <c r="AI25" s="138">
        <f>SUM($AH25+December!$AI25)</f>
        <v>0</v>
      </c>
      <c r="AJ25" s="47"/>
      <c r="AK25" s="46"/>
      <c r="AL25" s="46"/>
      <c r="AM25" s="46"/>
      <c r="AN25" s="46"/>
    </row>
    <row r="26" spans="1:40" ht="12.95" customHeight="1" x14ac:dyDescent="0.2">
      <c r="A26" s="21">
        <f>'Supervision Schedule'!A28</f>
        <v>0</v>
      </c>
      <c r="B26" s="145">
        <f>'Supervision Schedule'!B28</f>
        <v>0</v>
      </c>
      <c r="C26" s="191"/>
      <c r="D26" s="57"/>
      <c r="E26" s="57"/>
      <c r="F26" s="204"/>
      <c r="G26" s="56">
        <f>'Supervision Schedule'!$C28</f>
        <v>0</v>
      </c>
      <c r="H26" s="56">
        <f>'Supervision Schedule'!$D28</f>
        <v>0</v>
      </c>
      <c r="I26" s="56">
        <f>'Supervision Schedule'!$E28</f>
        <v>0</v>
      </c>
      <c r="J26" s="196">
        <f>'Supervision Schedule'!$F28</f>
        <v>0</v>
      </c>
      <c r="K26" s="57"/>
      <c r="L26" s="57"/>
      <c r="M26" s="56">
        <f>'Supervision Schedule'!$G28</f>
        <v>0</v>
      </c>
      <c r="N26" s="196">
        <f>'Supervision Schedule'!$H28</f>
        <v>0</v>
      </c>
      <c r="O26" s="56">
        <f>'Supervision Schedule'!$C28</f>
        <v>0</v>
      </c>
      <c r="P26" s="56">
        <f>'Supervision Schedule'!$D28</f>
        <v>0</v>
      </c>
      <c r="Q26" s="196">
        <f>'Supervision Schedule'!$E28</f>
        <v>0</v>
      </c>
      <c r="R26" s="57"/>
      <c r="S26" s="57"/>
      <c r="T26" s="56">
        <f>'Supervision Schedule'!$F28</f>
        <v>0</v>
      </c>
      <c r="U26" s="56">
        <f>'Supervision Schedule'!$G28</f>
        <v>0</v>
      </c>
      <c r="V26" s="56">
        <f>'Supervision Schedule'!$H28</f>
        <v>0</v>
      </c>
      <c r="W26" s="56">
        <f>'Supervision Schedule'!$C28</f>
        <v>0</v>
      </c>
      <c r="X26" s="56">
        <f>'Supervision Schedule'!$D28</f>
        <v>0</v>
      </c>
      <c r="Y26" s="57"/>
      <c r="Z26" s="57"/>
      <c r="AA26" s="250">
        <f>'Supervision Schedule'!$E28</f>
        <v>0</v>
      </c>
      <c r="AB26" s="250">
        <f>'Supervision Schedule'!$F28</f>
        <v>0</v>
      </c>
      <c r="AC26" s="250">
        <f>'Supervision Schedule'!$G28</f>
        <v>0</v>
      </c>
      <c r="AD26" s="250">
        <f>'Supervision Schedule'!$H28</f>
        <v>0</v>
      </c>
      <c r="AE26" s="198"/>
      <c r="AF26" s="249"/>
      <c r="AG26" s="249"/>
      <c r="AH26" s="61">
        <f t="shared" si="0"/>
        <v>0</v>
      </c>
      <c r="AI26" s="138">
        <f>SUM($AH26+December!$AI26)</f>
        <v>0</v>
      </c>
      <c r="AJ26" s="47"/>
      <c r="AK26" s="46"/>
      <c r="AL26" s="46"/>
      <c r="AM26" s="46"/>
      <c r="AN26" s="46"/>
    </row>
    <row r="27" spans="1:40" ht="12.95" customHeight="1" x14ac:dyDescent="0.2">
      <c r="A27" s="21">
        <f>'Supervision Schedule'!A29</f>
        <v>0</v>
      </c>
      <c r="B27" s="145">
        <f>'Supervision Schedule'!B29</f>
        <v>0</v>
      </c>
      <c r="C27" s="191"/>
      <c r="D27" s="57"/>
      <c r="E27" s="57"/>
      <c r="F27" s="204"/>
      <c r="G27" s="56">
        <f>'Supervision Schedule'!$C29</f>
        <v>0</v>
      </c>
      <c r="H27" s="56">
        <f>'Supervision Schedule'!$D29</f>
        <v>0</v>
      </c>
      <c r="I27" s="56">
        <f>'Supervision Schedule'!$E29</f>
        <v>0</v>
      </c>
      <c r="J27" s="196">
        <f>'Supervision Schedule'!$F29</f>
        <v>0</v>
      </c>
      <c r="K27" s="57"/>
      <c r="L27" s="57"/>
      <c r="M27" s="56">
        <f>'Supervision Schedule'!$G29</f>
        <v>0</v>
      </c>
      <c r="N27" s="196">
        <f>'Supervision Schedule'!$H29</f>
        <v>0</v>
      </c>
      <c r="O27" s="56">
        <f>'Supervision Schedule'!$C29</f>
        <v>0</v>
      </c>
      <c r="P27" s="56">
        <f>'Supervision Schedule'!$D29</f>
        <v>0</v>
      </c>
      <c r="Q27" s="196">
        <f>'Supervision Schedule'!$E29</f>
        <v>0</v>
      </c>
      <c r="R27" s="57"/>
      <c r="S27" s="57"/>
      <c r="T27" s="56">
        <f>'Supervision Schedule'!$F29</f>
        <v>0</v>
      </c>
      <c r="U27" s="56">
        <f>'Supervision Schedule'!$G29</f>
        <v>0</v>
      </c>
      <c r="V27" s="56">
        <f>'Supervision Schedule'!$H29</f>
        <v>0</v>
      </c>
      <c r="W27" s="56">
        <f>'Supervision Schedule'!$C29</f>
        <v>0</v>
      </c>
      <c r="X27" s="56">
        <f>'Supervision Schedule'!$D29</f>
        <v>0</v>
      </c>
      <c r="Y27" s="57"/>
      <c r="Z27" s="57"/>
      <c r="AA27" s="250">
        <f>'Supervision Schedule'!$E29</f>
        <v>0</v>
      </c>
      <c r="AB27" s="250">
        <f>'Supervision Schedule'!$F29</f>
        <v>0</v>
      </c>
      <c r="AC27" s="250">
        <f>'Supervision Schedule'!$G29</f>
        <v>0</v>
      </c>
      <c r="AD27" s="250">
        <f>'Supervision Schedule'!$H29</f>
        <v>0</v>
      </c>
      <c r="AE27" s="198"/>
      <c r="AF27" s="249"/>
      <c r="AG27" s="249"/>
      <c r="AH27" s="61">
        <f t="shared" si="0"/>
        <v>0</v>
      </c>
      <c r="AI27" s="138">
        <f>SUM($AH27+December!$AI27)</f>
        <v>0</v>
      </c>
      <c r="AJ27" s="47"/>
      <c r="AK27" s="46"/>
      <c r="AL27" s="46"/>
      <c r="AM27" s="46"/>
      <c r="AN27" s="46"/>
    </row>
    <row r="28" spans="1:40" ht="12.95" customHeight="1" x14ac:dyDescent="0.2">
      <c r="A28" s="21">
        <f>'Supervision Schedule'!A30</f>
        <v>0</v>
      </c>
      <c r="B28" s="145">
        <f>'Supervision Schedule'!B30</f>
        <v>0</v>
      </c>
      <c r="C28" s="191"/>
      <c r="D28" s="57"/>
      <c r="E28" s="57"/>
      <c r="F28" s="204"/>
      <c r="G28" s="56">
        <f>'Supervision Schedule'!$C30</f>
        <v>0</v>
      </c>
      <c r="H28" s="56">
        <f>'Supervision Schedule'!$D30</f>
        <v>0</v>
      </c>
      <c r="I28" s="56">
        <f>'Supervision Schedule'!$E30</f>
        <v>0</v>
      </c>
      <c r="J28" s="196">
        <f>'Supervision Schedule'!$F30</f>
        <v>0</v>
      </c>
      <c r="K28" s="57"/>
      <c r="L28" s="57"/>
      <c r="M28" s="56">
        <f>'Supervision Schedule'!$G30</f>
        <v>0</v>
      </c>
      <c r="N28" s="196">
        <f>'Supervision Schedule'!$H30</f>
        <v>0</v>
      </c>
      <c r="O28" s="56">
        <f>'Supervision Schedule'!$C30</f>
        <v>0</v>
      </c>
      <c r="P28" s="56">
        <f>'Supervision Schedule'!$D30</f>
        <v>0</v>
      </c>
      <c r="Q28" s="196">
        <f>'Supervision Schedule'!$E30</f>
        <v>0</v>
      </c>
      <c r="R28" s="57"/>
      <c r="S28" s="57"/>
      <c r="T28" s="56">
        <f>'Supervision Schedule'!$F30</f>
        <v>0</v>
      </c>
      <c r="U28" s="56">
        <f>'Supervision Schedule'!$G30</f>
        <v>0</v>
      </c>
      <c r="V28" s="56">
        <f>'Supervision Schedule'!$H30</f>
        <v>0</v>
      </c>
      <c r="W28" s="56">
        <f>'Supervision Schedule'!$C30</f>
        <v>0</v>
      </c>
      <c r="X28" s="56">
        <f>'Supervision Schedule'!$D30</f>
        <v>0</v>
      </c>
      <c r="Y28" s="57"/>
      <c r="Z28" s="57"/>
      <c r="AA28" s="250">
        <f>'Supervision Schedule'!$E30</f>
        <v>0</v>
      </c>
      <c r="AB28" s="250">
        <f>'Supervision Schedule'!$F30</f>
        <v>0</v>
      </c>
      <c r="AC28" s="250">
        <f>'Supervision Schedule'!$G30</f>
        <v>0</v>
      </c>
      <c r="AD28" s="250">
        <f>'Supervision Schedule'!$H30</f>
        <v>0</v>
      </c>
      <c r="AE28" s="198"/>
      <c r="AF28" s="249"/>
      <c r="AG28" s="249"/>
      <c r="AH28" s="61">
        <f t="shared" si="0"/>
        <v>0</v>
      </c>
      <c r="AI28" s="138">
        <f>SUM($AH28+December!$AI28)</f>
        <v>0</v>
      </c>
      <c r="AJ28" s="47"/>
      <c r="AK28" s="46"/>
      <c r="AL28" s="46"/>
      <c r="AM28" s="46"/>
      <c r="AN28" s="46"/>
    </row>
    <row r="29" spans="1:40" ht="12.95" customHeight="1" x14ac:dyDescent="0.2">
      <c r="A29" s="21">
        <f>'Supervision Schedule'!A31</f>
        <v>0</v>
      </c>
      <c r="B29" s="145">
        <f>'Supervision Schedule'!B31</f>
        <v>0</v>
      </c>
      <c r="C29" s="191"/>
      <c r="D29" s="57"/>
      <c r="E29" s="57"/>
      <c r="F29" s="204"/>
      <c r="G29" s="56">
        <f>'Supervision Schedule'!$C31</f>
        <v>0</v>
      </c>
      <c r="H29" s="56">
        <f>'Supervision Schedule'!$D31</f>
        <v>0</v>
      </c>
      <c r="I29" s="56">
        <f>'Supervision Schedule'!$E31</f>
        <v>0</v>
      </c>
      <c r="J29" s="196">
        <f>'Supervision Schedule'!$F31</f>
        <v>0</v>
      </c>
      <c r="K29" s="57"/>
      <c r="L29" s="57"/>
      <c r="M29" s="56">
        <f>'Supervision Schedule'!$G31</f>
        <v>0</v>
      </c>
      <c r="N29" s="196">
        <f>'Supervision Schedule'!$H31</f>
        <v>0</v>
      </c>
      <c r="O29" s="56">
        <f>'Supervision Schedule'!$C31</f>
        <v>0</v>
      </c>
      <c r="P29" s="56">
        <f>'Supervision Schedule'!$D31</f>
        <v>0</v>
      </c>
      <c r="Q29" s="196">
        <f>'Supervision Schedule'!$E31</f>
        <v>0</v>
      </c>
      <c r="R29" s="57"/>
      <c r="S29" s="57"/>
      <c r="T29" s="56">
        <f>'Supervision Schedule'!$F31</f>
        <v>0</v>
      </c>
      <c r="U29" s="56">
        <f>'Supervision Schedule'!$G31</f>
        <v>0</v>
      </c>
      <c r="V29" s="56">
        <f>'Supervision Schedule'!$H31</f>
        <v>0</v>
      </c>
      <c r="W29" s="56">
        <f>'Supervision Schedule'!$C31</f>
        <v>0</v>
      </c>
      <c r="X29" s="56">
        <f>'Supervision Schedule'!$D31</f>
        <v>0</v>
      </c>
      <c r="Y29" s="57"/>
      <c r="Z29" s="57"/>
      <c r="AA29" s="250">
        <f>'Supervision Schedule'!$E31</f>
        <v>0</v>
      </c>
      <c r="AB29" s="250">
        <f>'Supervision Schedule'!$F31</f>
        <v>0</v>
      </c>
      <c r="AC29" s="250">
        <f>'Supervision Schedule'!$G31</f>
        <v>0</v>
      </c>
      <c r="AD29" s="250">
        <f>'Supervision Schedule'!$H31</f>
        <v>0</v>
      </c>
      <c r="AE29" s="198"/>
      <c r="AF29" s="249"/>
      <c r="AG29" s="249"/>
      <c r="AH29" s="61">
        <f t="shared" si="0"/>
        <v>0</v>
      </c>
      <c r="AI29" s="138">
        <f>SUM($AH29+December!$AI29)</f>
        <v>0</v>
      </c>
      <c r="AJ29" s="47"/>
      <c r="AK29" s="46"/>
      <c r="AL29" s="46"/>
      <c r="AM29" s="46"/>
      <c r="AN29" s="46"/>
    </row>
    <row r="30" spans="1:40" ht="12.95" customHeight="1" x14ac:dyDescent="0.2">
      <c r="A30" s="21">
        <f>'Supervision Schedule'!A32</f>
        <v>0</v>
      </c>
      <c r="B30" s="145">
        <f>'Supervision Schedule'!B32</f>
        <v>0</v>
      </c>
      <c r="C30" s="191"/>
      <c r="D30" s="57"/>
      <c r="E30" s="57"/>
      <c r="F30" s="204"/>
      <c r="G30" s="56">
        <f>'Supervision Schedule'!$C32</f>
        <v>0</v>
      </c>
      <c r="H30" s="56">
        <f>'Supervision Schedule'!$D32</f>
        <v>0</v>
      </c>
      <c r="I30" s="56">
        <f>'Supervision Schedule'!$E32</f>
        <v>0</v>
      </c>
      <c r="J30" s="196">
        <f>'Supervision Schedule'!$F32</f>
        <v>0</v>
      </c>
      <c r="K30" s="57"/>
      <c r="L30" s="57"/>
      <c r="M30" s="56">
        <f>'Supervision Schedule'!$G32</f>
        <v>0</v>
      </c>
      <c r="N30" s="196">
        <f>'Supervision Schedule'!$H32</f>
        <v>0</v>
      </c>
      <c r="O30" s="56">
        <f>'Supervision Schedule'!$C32</f>
        <v>0</v>
      </c>
      <c r="P30" s="56">
        <f>'Supervision Schedule'!$D32</f>
        <v>0</v>
      </c>
      <c r="Q30" s="196">
        <f>'Supervision Schedule'!$E32</f>
        <v>0</v>
      </c>
      <c r="R30" s="57"/>
      <c r="S30" s="57"/>
      <c r="T30" s="56">
        <f>'Supervision Schedule'!$F32</f>
        <v>0</v>
      </c>
      <c r="U30" s="56">
        <f>'Supervision Schedule'!$G32</f>
        <v>0</v>
      </c>
      <c r="V30" s="56">
        <f>'Supervision Schedule'!$H32</f>
        <v>0</v>
      </c>
      <c r="W30" s="56">
        <f>'Supervision Schedule'!$C32</f>
        <v>0</v>
      </c>
      <c r="X30" s="56">
        <f>'Supervision Schedule'!$D32</f>
        <v>0</v>
      </c>
      <c r="Y30" s="57"/>
      <c r="Z30" s="57"/>
      <c r="AA30" s="250">
        <f>'Supervision Schedule'!$E32</f>
        <v>0</v>
      </c>
      <c r="AB30" s="250">
        <f>'Supervision Schedule'!$F32</f>
        <v>0</v>
      </c>
      <c r="AC30" s="250">
        <f>'Supervision Schedule'!$G32</f>
        <v>0</v>
      </c>
      <c r="AD30" s="250">
        <f>'Supervision Schedule'!$H32</f>
        <v>0</v>
      </c>
      <c r="AE30" s="198"/>
      <c r="AF30" s="249"/>
      <c r="AG30" s="249"/>
      <c r="AH30" s="61">
        <f t="shared" si="0"/>
        <v>0</v>
      </c>
      <c r="AI30" s="138">
        <f>SUM($AH30+December!$AI30)</f>
        <v>0</v>
      </c>
      <c r="AJ30" s="47"/>
      <c r="AK30" s="46"/>
      <c r="AL30" s="46"/>
      <c r="AM30" s="46"/>
      <c r="AN30" s="46"/>
    </row>
    <row r="31" spans="1:40" ht="12.95" customHeight="1" x14ac:dyDescent="0.2">
      <c r="A31" s="21">
        <f>'Supervision Schedule'!A33</f>
        <v>0</v>
      </c>
      <c r="B31" s="145">
        <f>'Supervision Schedule'!B33</f>
        <v>0</v>
      </c>
      <c r="C31" s="191"/>
      <c r="D31" s="57"/>
      <c r="E31" s="57"/>
      <c r="F31" s="204"/>
      <c r="G31" s="56">
        <f>'Supervision Schedule'!$C33</f>
        <v>0</v>
      </c>
      <c r="H31" s="56">
        <f>'Supervision Schedule'!$D33</f>
        <v>0</v>
      </c>
      <c r="I31" s="56">
        <f>'Supervision Schedule'!$E33</f>
        <v>0</v>
      </c>
      <c r="J31" s="196">
        <f>'Supervision Schedule'!$F33</f>
        <v>0</v>
      </c>
      <c r="K31" s="57"/>
      <c r="L31" s="57"/>
      <c r="M31" s="56">
        <f>'Supervision Schedule'!$G33</f>
        <v>0</v>
      </c>
      <c r="N31" s="196">
        <f>'Supervision Schedule'!$H33</f>
        <v>0</v>
      </c>
      <c r="O31" s="56">
        <f>'Supervision Schedule'!$C33</f>
        <v>0</v>
      </c>
      <c r="P31" s="56">
        <f>'Supervision Schedule'!$D33</f>
        <v>0</v>
      </c>
      <c r="Q31" s="196">
        <f>'Supervision Schedule'!$E33</f>
        <v>0</v>
      </c>
      <c r="R31" s="57"/>
      <c r="S31" s="57"/>
      <c r="T31" s="56">
        <f>'Supervision Schedule'!$F33</f>
        <v>0</v>
      </c>
      <c r="U31" s="56">
        <f>'Supervision Schedule'!$G33</f>
        <v>0</v>
      </c>
      <c r="V31" s="56">
        <f>'Supervision Schedule'!$H33</f>
        <v>0</v>
      </c>
      <c r="W31" s="56">
        <f>'Supervision Schedule'!$C33</f>
        <v>0</v>
      </c>
      <c r="X31" s="56">
        <f>'Supervision Schedule'!$D33</f>
        <v>0</v>
      </c>
      <c r="Y31" s="57"/>
      <c r="Z31" s="57"/>
      <c r="AA31" s="250">
        <f>'Supervision Schedule'!$E33</f>
        <v>0</v>
      </c>
      <c r="AB31" s="250">
        <f>'Supervision Schedule'!$F33</f>
        <v>0</v>
      </c>
      <c r="AC31" s="250">
        <f>'Supervision Schedule'!$G33</f>
        <v>0</v>
      </c>
      <c r="AD31" s="250">
        <f>'Supervision Schedule'!$H33</f>
        <v>0</v>
      </c>
      <c r="AE31" s="198"/>
      <c r="AF31" s="249"/>
      <c r="AG31" s="249"/>
      <c r="AH31" s="61">
        <f t="shared" si="0"/>
        <v>0</v>
      </c>
      <c r="AI31" s="138">
        <f>SUM($AH31+December!$AI31)</f>
        <v>0</v>
      </c>
      <c r="AJ31" s="47"/>
      <c r="AK31" s="46"/>
      <c r="AL31" s="46"/>
      <c r="AM31" s="46"/>
      <c r="AN31" s="46"/>
    </row>
    <row r="32" spans="1:40" ht="12.95" customHeight="1" x14ac:dyDescent="0.2">
      <c r="A32" s="21">
        <f>'Supervision Schedule'!A34</f>
        <v>0</v>
      </c>
      <c r="B32" s="145">
        <f>'Supervision Schedule'!B34</f>
        <v>0</v>
      </c>
      <c r="C32" s="191"/>
      <c r="D32" s="57"/>
      <c r="E32" s="57"/>
      <c r="F32" s="204"/>
      <c r="G32" s="56">
        <f>'Supervision Schedule'!$C34</f>
        <v>0</v>
      </c>
      <c r="H32" s="56">
        <f>'Supervision Schedule'!$D34</f>
        <v>0</v>
      </c>
      <c r="I32" s="56">
        <f>'Supervision Schedule'!$E34</f>
        <v>0</v>
      </c>
      <c r="J32" s="196">
        <f>'Supervision Schedule'!$F34</f>
        <v>0</v>
      </c>
      <c r="K32" s="57"/>
      <c r="L32" s="57"/>
      <c r="M32" s="56">
        <f>'Supervision Schedule'!$G34</f>
        <v>0</v>
      </c>
      <c r="N32" s="196">
        <f>'Supervision Schedule'!$H34</f>
        <v>0</v>
      </c>
      <c r="O32" s="56">
        <f>'Supervision Schedule'!$C34</f>
        <v>0</v>
      </c>
      <c r="P32" s="56">
        <f>'Supervision Schedule'!$D34</f>
        <v>0</v>
      </c>
      <c r="Q32" s="196">
        <f>'Supervision Schedule'!$E34</f>
        <v>0</v>
      </c>
      <c r="R32" s="57"/>
      <c r="S32" s="57"/>
      <c r="T32" s="56">
        <f>'Supervision Schedule'!$F34</f>
        <v>0</v>
      </c>
      <c r="U32" s="56">
        <f>'Supervision Schedule'!$G34</f>
        <v>0</v>
      </c>
      <c r="V32" s="56">
        <f>'Supervision Schedule'!$H34</f>
        <v>0</v>
      </c>
      <c r="W32" s="56">
        <f>'Supervision Schedule'!$C34</f>
        <v>0</v>
      </c>
      <c r="X32" s="56">
        <f>'Supervision Schedule'!$D34</f>
        <v>0</v>
      </c>
      <c r="Y32" s="57"/>
      <c r="Z32" s="57"/>
      <c r="AA32" s="250">
        <f>'Supervision Schedule'!$E34</f>
        <v>0</v>
      </c>
      <c r="AB32" s="250">
        <f>'Supervision Schedule'!$F34</f>
        <v>0</v>
      </c>
      <c r="AC32" s="250">
        <f>'Supervision Schedule'!$G34</f>
        <v>0</v>
      </c>
      <c r="AD32" s="250">
        <f>'Supervision Schedule'!$H34</f>
        <v>0</v>
      </c>
      <c r="AE32" s="198"/>
      <c r="AF32" s="249"/>
      <c r="AG32" s="249"/>
      <c r="AH32" s="61">
        <f t="shared" si="0"/>
        <v>0</v>
      </c>
      <c r="AI32" s="138">
        <f>SUM($AH32+December!$AI32)</f>
        <v>0</v>
      </c>
      <c r="AJ32" s="47"/>
      <c r="AK32" s="46"/>
      <c r="AL32" s="46"/>
      <c r="AM32" s="46"/>
      <c r="AN32" s="46"/>
    </row>
    <row r="33" spans="1:40" ht="12.95" customHeight="1" x14ac:dyDescent="0.2">
      <c r="A33" s="21">
        <f>'Supervision Schedule'!A35</f>
        <v>0</v>
      </c>
      <c r="B33" s="145">
        <f>'Supervision Schedule'!B35</f>
        <v>0</v>
      </c>
      <c r="C33" s="191"/>
      <c r="D33" s="57"/>
      <c r="E33" s="57"/>
      <c r="F33" s="204"/>
      <c r="G33" s="56">
        <f>'Supervision Schedule'!$C35</f>
        <v>0</v>
      </c>
      <c r="H33" s="56">
        <f>'Supervision Schedule'!$D35</f>
        <v>0</v>
      </c>
      <c r="I33" s="56">
        <f>'Supervision Schedule'!$E35</f>
        <v>0</v>
      </c>
      <c r="J33" s="196">
        <f>'Supervision Schedule'!$F35</f>
        <v>0</v>
      </c>
      <c r="K33" s="57"/>
      <c r="L33" s="57"/>
      <c r="M33" s="56">
        <f>'Supervision Schedule'!$G35</f>
        <v>0</v>
      </c>
      <c r="N33" s="196">
        <f>'Supervision Schedule'!$H35</f>
        <v>0</v>
      </c>
      <c r="O33" s="56">
        <f>'Supervision Schedule'!$C35</f>
        <v>0</v>
      </c>
      <c r="P33" s="56">
        <f>'Supervision Schedule'!$D35</f>
        <v>0</v>
      </c>
      <c r="Q33" s="196">
        <f>'Supervision Schedule'!$E35</f>
        <v>0</v>
      </c>
      <c r="R33" s="57"/>
      <c r="S33" s="57"/>
      <c r="T33" s="56">
        <f>'Supervision Schedule'!$F35</f>
        <v>0</v>
      </c>
      <c r="U33" s="56">
        <f>'Supervision Schedule'!$G35</f>
        <v>0</v>
      </c>
      <c r="V33" s="56">
        <f>'Supervision Schedule'!$H35</f>
        <v>0</v>
      </c>
      <c r="W33" s="56">
        <f>'Supervision Schedule'!$C35</f>
        <v>0</v>
      </c>
      <c r="X33" s="56">
        <f>'Supervision Schedule'!$D35</f>
        <v>0</v>
      </c>
      <c r="Y33" s="57"/>
      <c r="Z33" s="57"/>
      <c r="AA33" s="250">
        <f>'Supervision Schedule'!$E35</f>
        <v>0</v>
      </c>
      <c r="AB33" s="250">
        <f>'Supervision Schedule'!$F35</f>
        <v>0</v>
      </c>
      <c r="AC33" s="250">
        <f>'Supervision Schedule'!$G35</f>
        <v>0</v>
      </c>
      <c r="AD33" s="250">
        <f>'Supervision Schedule'!$H35</f>
        <v>0</v>
      </c>
      <c r="AE33" s="198"/>
      <c r="AF33" s="249"/>
      <c r="AG33" s="249"/>
      <c r="AH33" s="61">
        <f t="shared" si="0"/>
        <v>0</v>
      </c>
      <c r="AI33" s="138">
        <f>SUM($AH33+December!$AI33)</f>
        <v>0</v>
      </c>
      <c r="AJ33" s="47"/>
      <c r="AK33" s="46"/>
      <c r="AL33" s="46"/>
      <c r="AM33" s="46"/>
      <c r="AN33" s="46"/>
    </row>
    <row r="34" spans="1:40" ht="12.95" customHeight="1" x14ac:dyDescent="0.2">
      <c r="A34" s="21">
        <f>'Supervision Schedule'!A36</f>
        <v>0</v>
      </c>
      <c r="B34" s="145">
        <f>'Supervision Schedule'!B36</f>
        <v>0</v>
      </c>
      <c r="C34" s="191"/>
      <c r="D34" s="57"/>
      <c r="E34" s="57"/>
      <c r="F34" s="204"/>
      <c r="G34" s="56">
        <f>'Supervision Schedule'!$C36</f>
        <v>0</v>
      </c>
      <c r="H34" s="56">
        <f>'Supervision Schedule'!$D36</f>
        <v>0</v>
      </c>
      <c r="I34" s="56">
        <f>'Supervision Schedule'!$E36</f>
        <v>0</v>
      </c>
      <c r="J34" s="196">
        <f>'Supervision Schedule'!$F36</f>
        <v>0</v>
      </c>
      <c r="K34" s="57"/>
      <c r="L34" s="57"/>
      <c r="M34" s="56">
        <f>'Supervision Schedule'!$G36</f>
        <v>0</v>
      </c>
      <c r="N34" s="196">
        <f>'Supervision Schedule'!$H36</f>
        <v>0</v>
      </c>
      <c r="O34" s="56">
        <f>'Supervision Schedule'!$C36</f>
        <v>0</v>
      </c>
      <c r="P34" s="56">
        <f>'Supervision Schedule'!$D36</f>
        <v>0</v>
      </c>
      <c r="Q34" s="196">
        <f>'Supervision Schedule'!$E36</f>
        <v>0</v>
      </c>
      <c r="R34" s="57"/>
      <c r="S34" s="57"/>
      <c r="T34" s="56">
        <f>'Supervision Schedule'!$F36</f>
        <v>0</v>
      </c>
      <c r="U34" s="56">
        <f>'Supervision Schedule'!$G36</f>
        <v>0</v>
      </c>
      <c r="V34" s="56">
        <f>'Supervision Schedule'!$H36</f>
        <v>0</v>
      </c>
      <c r="W34" s="56">
        <f>'Supervision Schedule'!$C36</f>
        <v>0</v>
      </c>
      <c r="X34" s="56">
        <f>'Supervision Schedule'!$D36</f>
        <v>0</v>
      </c>
      <c r="Y34" s="57"/>
      <c r="Z34" s="57"/>
      <c r="AA34" s="250">
        <f>'Supervision Schedule'!$E36</f>
        <v>0</v>
      </c>
      <c r="AB34" s="250">
        <f>'Supervision Schedule'!$F36</f>
        <v>0</v>
      </c>
      <c r="AC34" s="250">
        <f>'Supervision Schedule'!$G36</f>
        <v>0</v>
      </c>
      <c r="AD34" s="250">
        <f>'Supervision Schedule'!$H36</f>
        <v>0</v>
      </c>
      <c r="AE34" s="198"/>
      <c r="AF34" s="249"/>
      <c r="AG34" s="249"/>
      <c r="AH34" s="61">
        <f t="shared" si="0"/>
        <v>0</v>
      </c>
      <c r="AI34" s="138">
        <f>SUM($AH34+December!$AI34)</f>
        <v>0</v>
      </c>
      <c r="AJ34" s="47"/>
      <c r="AK34" s="46"/>
      <c r="AL34" s="46"/>
      <c r="AM34" s="46"/>
      <c r="AN34" s="46"/>
    </row>
    <row r="35" spans="1:40" ht="12.95" customHeight="1" x14ac:dyDescent="0.2">
      <c r="A35" s="21">
        <f>'Supervision Schedule'!A37</f>
        <v>0</v>
      </c>
      <c r="B35" s="145">
        <f>'Supervision Schedule'!B37</f>
        <v>0</v>
      </c>
      <c r="C35" s="191"/>
      <c r="D35" s="57"/>
      <c r="E35" s="57"/>
      <c r="F35" s="204"/>
      <c r="G35" s="56">
        <f>'Supervision Schedule'!$C37</f>
        <v>0</v>
      </c>
      <c r="H35" s="56">
        <f>'Supervision Schedule'!$D37</f>
        <v>0</v>
      </c>
      <c r="I35" s="56">
        <f>'Supervision Schedule'!$E37</f>
        <v>0</v>
      </c>
      <c r="J35" s="196">
        <f>'Supervision Schedule'!$F37</f>
        <v>0</v>
      </c>
      <c r="K35" s="57"/>
      <c r="L35" s="57"/>
      <c r="M35" s="56">
        <f>'Supervision Schedule'!$G37</f>
        <v>0</v>
      </c>
      <c r="N35" s="196">
        <f>'Supervision Schedule'!$H37</f>
        <v>0</v>
      </c>
      <c r="O35" s="56">
        <f>'Supervision Schedule'!$C37</f>
        <v>0</v>
      </c>
      <c r="P35" s="56">
        <f>'Supervision Schedule'!$D37</f>
        <v>0</v>
      </c>
      <c r="Q35" s="196">
        <f>'Supervision Schedule'!$E37</f>
        <v>0</v>
      </c>
      <c r="R35" s="57"/>
      <c r="S35" s="57"/>
      <c r="T35" s="56">
        <f>'Supervision Schedule'!$F37</f>
        <v>0</v>
      </c>
      <c r="U35" s="56">
        <f>'Supervision Schedule'!$G37</f>
        <v>0</v>
      </c>
      <c r="V35" s="56">
        <f>'Supervision Schedule'!$H37</f>
        <v>0</v>
      </c>
      <c r="W35" s="56">
        <f>'Supervision Schedule'!$C37</f>
        <v>0</v>
      </c>
      <c r="X35" s="56">
        <f>'Supervision Schedule'!$D37</f>
        <v>0</v>
      </c>
      <c r="Y35" s="57"/>
      <c r="Z35" s="57"/>
      <c r="AA35" s="250">
        <f>'Supervision Schedule'!$E37</f>
        <v>0</v>
      </c>
      <c r="AB35" s="250">
        <f>'Supervision Schedule'!$F37</f>
        <v>0</v>
      </c>
      <c r="AC35" s="250">
        <f>'Supervision Schedule'!$G37</f>
        <v>0</v>
      </c>
      <c r="AD35" s="250">
        <f>'Supervision Schedule'!$H37</f>
        <v>0</v>
      </c>
      <c r="AE35" s="198"/>
      <c r="AF35" s="249"/>
      <c r="AG35" s="249"/>
      <c r="AH35" s="61">
        <f t="shared" si="0"/>
        <v>0</v>
      </c>
      <c r="AI35" s="138">
        <f>SUM($AH35+December!$AI35)</f>
        <v>0</v>
      </c>
      <c r="AJ35" s="47"/>
      <c r="AK35" s="46"/>
      <c r="AL35" s="46"/>
      <c r="AM35" s="46"/>
      <c r="AN35" s="46"/>
    </row>
    <row r="36" spans="1:40" ht="12.95" customHeight="1" x14ac:dyDescent="0.2">
      <c r="A36" s="21">
        <f>'Supervision Schedule'!A38</f>
        <v>0</v>
      </c>
      <c r="B36" s="145">
        <f>'Supervision Schedule'!B38</f>
        <v>0</v>
      </c>
      <c r="C36" s="191"/>
      <c r="D36" s="57"/>
      <c r="E36" s="57"/>
      <c r="F36" s="204"/>
      <c r="G36" s="56">
        <f>'Supervision Schedule'!$C38</f>
        <v>0</v>
      </c>
      <c r="H36" s="56">
        <f>'Supervision Schedule'!$D38</f>
        <v>0</v>
      </c>
      <c r="I36" s="56">
        <f>'Supervision Schedule'!$E38</f>
        <v>0</v>
      </c>
      <c r="J36" s="196">
        <f>'Supervision Schedule'!$F38</f>
        <v>0</v>
      </c>
      <c r="K36" s="57"/>
      <c r="L36" s="57"/>
      <c r="M36" s="56">
        <f>'Supervision Schedule'!$G38</f>
        <v>0</v>
      </c>
      <c r="N36" s="196">
        <f>'Supervision Schedule'!$H38</f>
        <v>0</v>
      </c>
      <c r="O36" s="56">
        <f>'Supervision Schedule'!$C38</f>
        <v>0</v>
      </c>
      <c r="P36" s="56">
        <f>'Supervision Schedule'!$D38</f>
        <v>0</v>
      </c>
      <c r="Q36" s="196">
        <f>'Supervision Schedule'!$E38</f>
        <v>0</v>
      </c>
      <c r="R36" s="57"/>
      <c r="S36" s="57"/>
      <c r="T36" s="56">
        <f>'Supervision Schedule'!$F38</f>
        <v>0</v>
      </c>
      <c r="U36" s="56">
        <f>'Supervision Schedule'!$G38</f>
        <v>0</v>
      </c>
      <c r="V36" s="56">
        <f>'Supervision Schedule'!$H38</f>
        <v>0</v>
      </c>
      <c r="W36" s="56">
        <f>'Supervision Schedule'!$C38</f>
        <v>0</v>
      </c>
      <c r="X36" s="56">
        <f>'Supervision Schedule'!$D38</f>
        <v>0</v>
      </c>
      <c r="Y36" s="57"/>
      <c r="Z36" s="57"/>
      <c r="AA36" s="250">
        <f>'Supervision Schedule'!$E38</f>
        <v>0</v>
      </c>
      <c r="AB36" s="250">
        <f>'Supervision Schedule'!$F38</f>
        <v>0</v>
      </c>
      <c r="AC36" s="250">
        <f>'Supervision Schedule'!$G38</f>
        <v>0</v>
      </c>
      <c r="AD36" s="250">
        <f>'Supervision Schedule'!$H38</f>
        <v>0</v>
      </c>
      <c r="AE36" s="198"/>
      <c r="AF36" s="249"/>
      <c r="AG36" s="249"/>
      <c r="AH36" s="61">
        <f t="shared" si="0"/>
        <v>0</v>
      </c>
      <c r="AI36" s="138">
        <f>SUM($AH36+December!$AI36)</f>
        <v>0</v>
      </c>
      <c r="AJ36" s="47"/>
      <c r="AK36" s="46"/>
      <c r="AL36" s="46"/>
      <c r="AM36" s="46"/>
      <c r="AN36" s="46"/>
    </row>
    <row r="37" spans="1:40" ht="12.95" customHeight="1" x14ac:dyDescent="0.2">
      <c r="A37" s="21">
        <f>'Supervision Schedule'!A39</f>
        <v>0</v>
      </c>
      <c r="B37" s="145">
        <f>'Supervision Schedule'!B39</f>
        <v>0</v>
      </c>
      <c r="C37" s="191"/>
      <c r="D37" s="57"/>
      <c r="E37" s="57"/>
      <c r="F37" s="204"/>
      <c r="G37" s="56">
        <f>'Supervision Schedule'!$C39</f>
        <v>0</v>
      </c>
      <c r="H37" s="56">
        <f>'Supervision Schedule'!$D39</f>
        <v>0</v>
      </c>
      <c r="I37" s="56">
        <f>'Supervision Schedule'!$E39</f>
        <v>0</v>
      </c>
      <c r="J37" s="196">
        <f>'Supervision Schedule'!$F39</f>
        <v>0</v>
      </c>
      <c r="K37" s="57"/>
      <c r="L37" s="57"/>
      <c r="M37" s="56">
        <f>'Supervision Schedule'!$G39</f>
        <v>0</v>
      </c>
      <c r="N37" s="196">
        <f>'Supervision Schedule'!$H39</f>
        <v>0</v>
      </c>
      <c r="O37" s="56">
        <f>'Supervision Schedule'!$C39</f>
        <v>0</v>
      </c>
      <c r="P37" s="56">
        <f>'Supervision Schedule'!$D39</f>
        <v>0</v>
      </c>
      <c r="Q37" s="196">
        <f>'Supervision Schedule'!$E39</f>
        <v>0</v>
      </c>
      <c r="R37" s="57"/>
      <c r="S37" s="57"/>
      <c r="T37" s="56">
        <f>'Supervision Schedule'!$F39</f>
        <v>0</v>
      </c>
      <c r="U37" s="56">
        <f>'Supervision Schedule'!$G39</f>
        <v>0</v>
      </c>
      <c r="V37" s="56">
        <f>'Supervision Schedule'!$H39</f>
        <v>0</v>
      </c>
      <c r="W37" s="56">
        <f>'Supervision Schedule'!$C39</f>
        <v>0</v>
      </c>
      <c r="X37" s="56">
        <f>'Supervision Schedule'!$D39</f>
        <v>0</v>
      </c>
      <c r="Y37" s="57"/>
      <c r="Z37" s="57"/>
      <c r="AA37" s="250">
        <f>'Supervision Schedule'!$E39</f>
        <v>0</v>
      </c>
      <c r="AB37" s="250">
        <f>'Supervision Schedule'!$F39</f>
        <v>0</v>
      </c>
      <c r="AC37" s="250">
        <f>'Supervision Schedule'!$G39</f>
        <v>0</v>
      </c>
      <c r="AD37" s="250">
        <f>'Supervision Schedule'!$H39</f>
        <v>0</v>
      </c>
      <c r="AE37" s="198"/>
      <c r="AF37" s="249"/>
      <c r="AG37" s="249"/>
      <c r="AH37" s="61">
        <f t="shared" si="0"/>
        <v>0</v>
      </c>
      <c r="AI37" s="138">
        <f>SUM($AH37+December!$AI37)</f>
        <v>0</v>
      </c>
      <c r="AJ37" s="47"/>
      <c r="AK37" s="46"/>
      <c r="AL37" s="46"/>
      <c r="AM37" s="46"/>
      <c r="AN37" s="46"/>
    </row>
    <row r="38" spans="1:40" ht="12.95" customHeight="1" x14ac:dyDescent="0.2">
      <c r="A38" s="21">
        <f>'Supervision Schedule'!A40</f>
        <v>0</v>
      </c>
      <c r="B38" s="145">
        <f>'Supervision Schedule'!B40</f>
        <v>0</v>
      </c>
      <c r="C38" s="191"/>
      <c r="D38" s="57"/>
      <c r="E38" s="57"/>
      <c r="F38" s="204"/>
      <c r="G38" s="56">
        <f>'Supervision Schedule'!$C40</f>
        <v>0</v>
      </c>
      <c r="H38" s="56">
        <f>'Supervision Schedule'!$D40</f>
        <v>0</v>
      </c>
      <c r="I38" s="56">
        <f>'Supervision Schedule'!$E40</f>
        <v>0</v>
      </c>
      <c r="J38" s="196">
        <f>'Supervision Schedule'!$F40</f>
        <v>0</v>
      </c>
      <c r="K38" s="57"/>
      <c r="L38" s="57"/>
      <c r="M38" s="56">
        <f>'Supervision Schedule'!$G40</f>
        <v>0</v>
      </c>
      <c r="N38" s="196">
        <f>'Supervision Schedule'!$H40</f>
        <v>0</v>
      </c>
      <c r="O38" s="56">
        <f>'Supervision Schedule'!$C40</f>
        <v>0</v>
      </c>
      <c r="P38" s="56">
        <f>'Supervision Schedule'!$D40</f>
        <v>0</v>
      </c>
      <c r="Q38" s="196">
        <f>'Supervision Schedule'!$E40</f>
        <v>0</v>
      </c>
      <c r="R38" s="57"/>
      <c r="S38" s="57"/>
      <c r="T38" s="56">
        <f>'Supervision Schedule'!$F40</f>
        <v>0</v>
      </c>
      <c r="U38" s="56">
        <f>'Supervision Schedule'!$G40</f>
        <v>0</v>
      </c>
      <c r="V38" s="56">
        <f>'Supervision Schedule'!$H40</f>
        <v>0</v>
      </c>
      <c r="W38" s="56">
        <f>'Supervision Schedule'!$C40</f>
        <v>0</v>
      </c>
      <c r="X38" s="56">
        <f>'Supervision Schedule'!$D40</f>
        <v>0</v>
      </c>
      <c r="Y38" s="57"/>
      <c r="Z38" s="57"/>
      <c r="AA38" s="250">
        <f>'Supervision Schedule'!$E40</f>
        <v>0</v>
      </c>
      <c r="AB38" s="250">
        <f>'Supervision Schedule'!$F40</f>
        <v>0</v>
      </c>
      <c r="AC38" s="250">
        <f>'Supervision Schedule'!$G40</f>
        <v>0</v>
      </c>
      <c r="AD38" s="250">
        <f>'Supervision Schedule'!$H40</f>
        <v>0</v>
      </c>
      <c r="AE38" s="198"/>
      <c r="AF38" s="249"/>
      <c r="AG38" s="249"/>
      <c r="AH38" s="61">
        <f t="shared" si="0"/>
        <v>0</v>
      </c>
      <c r="AI38" s="138">
        <f>SUM($AH38+December!$AI38)</f>
        <v>0</v>
      </c>
      <c r="AJ38" s="47"/>
      <c r="AK38" s="46"/>
      <c r="AL38" s="46"/>
      <c r="AM38" s="46"/>
      <c r="AN38" s="46"/>
    </row>
    <row r="39" spans="1:40" ht="12.95" customHeight="1" x14ac:dyDescent="0.2">
      <c r="A39" s="21">
        <f>'Supervision Schedule'!A41</f>
        <v>0</v>
      </c>
      <c r="B39" s="145">
        <f>'Supervision Schedule'!B41</f>
        <v>0</v>
      </c>
      <c r="C39" s="191"/>
      <c r="D39" s="57"/>
      <c r="E39" s="57"/>
      <c r="F39" s="204"/>
      <c r="G39" s="56">
        <f>'Supervision Schedule'!$C41</f>
        <v>0</v>
      </c>
      <c r="H39" s="56">
        <f>'Supervision Schedule'!$D41</f>
        <v>0</v>
      </c>
      <c r="I39" s="56">
        <f>'Supervision Schedule'!$E41</f>
        <v>0</v>
      </c>
      <c r="J39" s="196">
        <f>'Supervision Schedule'!$F41</f>
        <v>0</v>
      </c>
      <c r="K39" s="57"/>
      <c r="L39" s="57"/>
      <c r="M39" s="56">
        <f>'Supervision Schedule'!$G41</f>
        <v>0</v>
      </c>
      <c r="N39" s="196">
        <f>'Supervision Schedule'!$H41</f>
        <v>0</v>
      </c>
      <c r="O39" s="56">
        <f>'Supervision Schedule'!$C41</f>
        <v>0</v>
      </c>
      <c r="P39" s="56">
        <f>'Supervision Schedule'!$D41</f>
        <v>0</v>
      </c>
      <c r="Q39" s="196">
        <f>'Supervision Schedule'!$E41</f>
        <v>0</v>
      </c>
      <c r="R39" s="57"/>
      <c r="S39" s="57"/>
      <c r="T39" s="56">
        <f>'Supervision Schedule'!$F41</f>
        <v>0</v>
      </c>
      <c r="U39" s="56">
        <f>'Supervision Schedule'!$G41</f>
        <v>0</v>
      </c>
      <c r="V39" s="56">
        <f>'Supervision Schedule'!$H41</f>
        <v>0</v>
      </c>
      <c r="W39" s="56">
        <f>'Supervision Schedule'!$C41</f>
        <v>0</v>
      </c>
      <c r="X39" s="56">
        <f>'Supervision Schedule'!$D41</f>
        <v>0</v>
      </c>
      <c r="Y39" s="57"/>
      <c r="Z39" s="57"/>
      <c r="AA39" s="250">
        <f>'Supervision Schedule'!$E41</f>
        <v>0</v>
      </c>
      <c r="AB39" s="250">
        <f>'Supervision Schedule'!$F41</f>
        <v>0</v>
      </c>
      <c r="AC39" s="250">
        <f>'Supervision Schedule'!$G41</f>
        <v>0</v>
      </c>
      <c r="AD39" s="250">
        <f>'Supervision Schedule'!$H41</f>
        <v>0</v>
      </c>
      <c r="AE39" s="198"/>
      <c r="AF39" s="249"/>
      <c r="AG39" s="249"/>
      <c r="AH39" s="61">
        <f t="shared" si="0"/>
        <v>0</v>
      </c>
      <c r="AI39" s="138">
        <f>SUM($AH39+December!$AI39)</f>
        <v>0</v>
      </c>
      <c r="AJ39" s="47"/>
      <c r="AK39" s="46"/>
      <c r="AL39" s="46"/>
      <c r="AM39" s="46"/>
      <c r="AN39" s="46"/>
    </row>
    <row r="40" spans="1:40" ht="12.95" customHeight="1" x14ac:dyDescent="0.2">
      <c r="A40" s="21">
        <f>'Supervision Schedule'!A42</f>
        <v>0</v>
      </c>
      <c r="B40" s="145">
        <f>'Supervision Schedule'!B42</f>
        <v>0</v>
      </c>
      <c r="C40" s="191"/>
      <c r="D40" s="57"/>
      <c r="E40" s="57"/>
      <c r="F40" s="204"/>
      <c r="G40" s="56">
        <f>'Supervision Schedule'!$C42</f>
        <v>0</v>
      </c>
      <c r="H40" s="56">
        <f>'Supervision Schedule'!$D42</f>
        <v>0</v>
      </c>
      <c r="I40" s="56">
        <f>'Supervision Schedule'!$E42</f>
        <v>0</v>
      </c>
      <c r="J40" s="196">
        <f>'Supervision Schedule'!$F42</f>
        <v>0</v>
      </c>
      <c r="K40" s="57"/>
      <c r="L40" s="57"/>
      <c r="M40" s="56">
        <f>'Supervision Schedule'!$G42</f>
        <v>0</v>
      </c>
      <c r="N40" s="196">
        <f>'Supervision Schedule'!$H42</f>
        <v>0</v>
      </c>
      <c r="O40" s="56">
        <f>'Supervision Schedule'!$C42</f>
        <v>0</v>
      </c>
      <c r="P40" s="56">
        <f>'Supervision Schedule'!$D42</f>
        <v>0</v>
      </c>
      <c r="Q40" s="196">
        <f>'Supervision Schedule'!$E42</f>
        <v>0</v>
      </c>
      <c r="R40" s="57"/>
      <c r="S40" s="57"/>
      <c r="T40" s="56">
        <f>'Supervision Schedule'!$F42</f>
        <v>0</v>
      </c>
      <c r="U40" s="56">
        <f>'Supervision Schedule'!$G42</f>
        <v>0</v>
      </c>
      <c r="V40" s="56">
        <f>'Supervision Schedule'!$H42</f>
        <v>0</v>
      </c>
      <c r="W40" s="56">
        <f>'Supervision Schedule'!$C42</f>
        <v>0</v>
      </c>
      <c r="X40" s="56">
        <f>'Supervision Schedule'!$D42</f>
        <v>0</v>
      </c>
      <c r="Y40" s="57"/>
      <c r="Z40" s="57"/>
      <c r="AA40" s="250">
        <f>'Supervision Schedule'!$E42</f>
        <v>0</v>
      </c>
      <c r="AB40" s="250">
        <f>'Supervision Schedule'!$F42</f>
        <v>0</v>
      </c>
      <c r="AC40" s="250">
        <f>'Supervision Schedule'!$G42</f>
        <v>0</v>
      </c>
      <c r="AD40" s="250">
        <f>'Supervision Schedule'!$H42</f>
        <v>0</v>
      </c>
      <c r="AE40" s="198"/>
      <c r="AF40" s="249"/>
      <c r="AG40" s="249"/>
      <c r="AH40" s="61">
        <f t="shared" si="0"/>
        <v>0</v>
      </c>
      <c r="AI40" s="138">
        <f>SUM($AH40+December!$AI40)</f>
        <v>0</v>
      </c>
      <c r="AJ40" s="47"/>
      <c r="AK40" s="46"/>
      <c r="AL40" s="46"/>
      <c r="AM40" s="46"/>
      <c r="AN40" s="46"/>
    </row>
    <row r="41" spans="1:40" ht="12.95" customHeight="1" thickBot="1" x14ac:dyDescent="0.25">
      <c r="A41" s="21">
        <f>'Supervision Schedule'!A43</f>
        <v>0</v>
      </c>
      <c r="B41" s="145">
        <f>'Supervision Schedule'!B43</f>
        <v>0</v>
      </c>
      <c r="C41" s="191"/>
      <c r="D41" s="57"/>
      <c r="E41" s="57"/>
      <c r="F41" s="204"/>
      <c r="G41" s="56">
        <f>'Supervision Schedule'!$C43</f>
        <v>0</v>
      </c>
      <c r="H41" s="56">
        <f>'Supervision Schedule'!$D43</f>
        <v>0</v>
      </c>
      <c r="I41" s="56">
        <f>'Supervision Schedule'!$E43</f>
        <v>0</v>
      </c>
      <c r="J41" s="196">
        <f>'Supervision Schedule'!$F43</f>
        <v>0</v>
      </c>
      <c r="K41" s="57"/>
      <c r="L41" s="57"/>
      <c r="M41" s="56">
        <f>'Supervision Schedule'!$G43</f>
        <v>0</v>
      </c>
      <c r="N41" s="196">
        <f>'Supervision Schedule'!$H43</f>
        <v>0</v>
      </c>
      <c r="O41" s="56">
        <f>'Supervision Schedule'!$C43</f>
        <v>0</v>
      </c>
      <c r="P41" s="56">
        <f>'Supervision Schedule'!$D43</f>
        <v>0</v>
      </c>
      <c r="Q41" s="196">
        <f>'Supervision Schedule'!$E43</f>
        <v>0</v>
      </c>
      <c r="R41" s="57"/>
      <c r="S41" s="57"/>
      <c r="T41" s="56">
        <f>'Supervision Schedule'!$F43</f>
        <v>0</v>
      </c>
      <c r="U41" s="56">
        <f>'Supervision Schedule'!$G43</f>
        <v>0</v>
      </c>
      <c r="V41" s="56">
        <f>'Supervision Schedule'!$H43</f>
        <v>0</v>
      </c>
      <c r="W41" s="56">
        <f>'Supervision Schedule'!$C43</f>
        <v>0</v>
      </c>
      <c r="X41" s="56">
        <f>'Supervision Schedule'!$D43</f>
        <v>0</v>
      </c>
      <c r="Y41" s="57"/>
      <c r="Z41" s="57"/>
      <c r="AA41" s="250">
        <f>'Supervision Schedule'!$E43</f>
        <v>0</v>
      </c>
      <c r="AB41" s="250">
        <f>'Supervision Schedule'!$F43</f>
        <v>0</v>
      </c>
      <c r="AC41" s="250">
        <f>'Supervision Schedule'!$G43</f>
        <v>0</v>
      </c>
      <c r="AD41" s="250">
        <f>'Supervision Schedule'!$H43</f>
        <v>0</v>
      </c>
      <c r="AE41" s="241"/>
      <c r="AF41" s="249"/>
      <c r="AG41" s="249"/>
      <c r="AH41" s="61">
        <f t="shared" si="0"/>
        <v>0</v>
      </c>
      <c r="AI41" s="149">
        <f>SUM($AH41+December!$AI41)</f>
        <v>0</v>
      </c>
      <c r="AJ41" s="47"/>
      <c r="AK41" s="46"/>
      <c r="AL41" s="46"/>
      <c r="AM41" s="46"/>
      <c r="AN41" s="46"/>
    </row>
    <row r="42" spans="1:40" ht="12.95" customHeight="1" thickTop="1" x14ac:dyDescent="0.2">
      <c r="A42" s="22" t="s">
        <v>38</v>
      </c>
      <c r="B42" s="22"/>
      <c r="C42" s="58">
        <f t="shared" ref="C42:D42" si="1">SUM(C8:C41)</f>
        <v>0</v>
      </c>
      <c r="D42" s="58">
        <f t="shared" si="1"/>
        <v>0</v>
      </c>
      <c r="E42" s="58">
        <f>SUM(E8:E41)</f>
        <v>0</v>
      </c>
      <c r="F42" s="58">
        <f>SUM(F8:F41)</f>
        <v>0</v>
      </c>
      <c r="G42" s="58">
        <f>SUM(G8:G41)</f>
        <v>0</v>
      </c>
      <c r="H42" s="58">
        <f>SUM(H8:H41)</f>
        <v>0</v>
      </c>
      <c r="I42" s="58">
        <f t="shared" ref="I42:AE42" si="2">SUM(I8:I41)</f>
        <v>0</v>
      </c>
      <c r="J42" s="58">
        <f t="shared" si="2"/>
        <v>0</v>
      </c>
      <c r="K42" s="58">
        <f t="shared" si="2"/>
        <v>0</v>
      </c>
      <c r="L42" s="58">
        <f t="shared" si="2"/>
        <v>0</v>
      </c>
      <c r="M42" s="58">
        <f t="shared" si="2"/>
        <v>0</v>
      </c>
      <c r="N42" s="58">
        <f t="shared" si="2"/>
        <v>0</v>
      </c>
      <c r="O42" s="58">
        <f t="shared" si="2"/>
        <v>0</v>
      </c>
      <c r="P42" s="58">
        <f t="shared" si="2"/>
        <v>0</v>
      </c>
      <c r="Q42" s="58">
        <f t="shared" si="2"/>
        <v>0</v>
      </c>
      <c r="R42" s="58">
        <f t="shared" si="2"/>
        <v>0</v>
      </c>
      <c r="S42" s="58">
        <f t="shared" si="2"/>
        <v>0</v>
      </c>
      <c r="T42" s="58">
        <f t="shared" si="2"/>
        <v>0</v>
      </c>
      <c r="U42" s="58">
        <f t="shared" si="2"/>
        <v>0</v>
      </c>
      <c r="V42" s="58">
        <f t="shared" si="2"/>
        <v>0</v>
      </c>
      <c r="W42" s="58">
        <f t="shared" si="2"/>
        <v>0</v>
      </c>
      <c r="X42" s="58">
        <f t="shared" si="2"/>
        <v>0</v>
      </c>
      <c r="Y42" s="58">
        <f t="shared" si="2"/>
        <v>0</v>
      </c>
      <c r="Z42" s="58">
        <f t="shared" si="2"/>
        <v>0</v>
      </c>
      <c r="AA42" s="58">
        <f t="shared" si="2"/>
        <v>0</v>
      </c>
      <c r="AB42" s="58">
        <f t="shared" si="2"/>
        <v>0</v>
      </c>
      <c r="AC42" s="58">
        <f t="shared" si="2"/>
        <v>0</v>
      </c>
      <c r="AD42" s="58">
        <f t="shared" si="2"/>
        <v>0</v>
      </c>
      <c r="AE42" s="58">
        <f t="shared" si="2"/>
        <v>0</v>
      </c>
      <c r="AF42" s="58">
        <f>SUM(AF8:AF41)</f>
        <v>0</v>
      </c>
      <c r="AG42" s="58">
        <f>SUM(AG8:AG41)</f>
        <v>0</v>
      </c>
      <c r="AH42" s="58">
        <f>SUM(AH8:AH41)</f>
        <v>0</v>
      </c>
      <c r="AI42" s="58">
        <f>SUM(AI8:AI41)</f>
        <v>0</v>
      </c>
      <c r="AJ42" s="46"/>
      <c r="AK42" s="46"/>
      <c r="AL42" s="46"/>
      <c r="AM42" s="46"/>
      <c r="AN42" s="46"/>
    </row>
    <row r="43" spans="1:40" x14ac:dyDescent="0.2">
      <c r="AH43" s="4"/>
      <c r="AI43" s="4"/>
      <c r="AJ43" s="2"/>
    </row>
    <row r="44" spans="1:40" x14ac:dyDescent="0.2">
      <c r="AJ44" s="2"/>
    </row>
    <row r="45" spans="1:40" x14ac:dyDescent="0.2">
      <c r="AJ45" s="2"/>
    </row>
    <row r="46" spans="1:40" x14ac:dyDescent="0.2">
      <c r="AJ46" s="2"/>
    </row>
    <row r="47" spans="1:40" x14ac:dyDescent="0.2">
      <c r="AJ47" s="2"/>
    </row>
    <row r="48" spans="1:40" x14ac:dyDescent="0.2">
      <c r="AJ48" s="2"/>
    </row>
    <row r="49" spans="36:36" x14ac:dyDescent="0.2">
      <c r="AJ49" s="2"/>
    </row>
    <row r="50" spans="36:36" x14ac:dyDescent="0.2">
      <c r="AJ50" s="2"/>
    </row>
    <row r="51" spans="36:36" x14ac:dyDescent="0.2">
      <c r="AJ51" s="2"/>
    </row>
    <row r="52" spans="36:36" x14ac:dyDescent="0.2">
      <c r="AJ52" s="2"/>
    </row>
    <row r="53" spans="36:36" x14ac:dyDescent="0.2">
      <c r="AJ53" s="2"/>
    </row>
    <row r="54" spans="36:36" x14ac:dyDescent="0.2">
      <c r="AJ54" s="2"/>
    </row>
    <row r="55" spans="36:36" x14ac:dyDescent="0.2">
      <c r="AJ55" s="2"/>
    </row>
    <row r="56" spans="36:36" x14ac:dyDescent="0.2">
      <c r="AJ56" s="2"/>
    </row>
    <row r="57" spans="36:36" x14ac:dyDescent="0.2">
      <c r="AJ57" s="2"/>
    </row>
    <row r="58" spans="36:36" x14ac:dyDescent="0.2">
      <c r="AJ58" s="2"/>
    </row>
    <row r="59" spans="36:36" x14ac:dyDescent="0.2">
      <c r="AJ59" s="2"/>
    </row>
    <row r="60" spans="36:36" x14ac:dyDescent="0.2">
      <c r="AJ60" s="2"/>
    </row>
    <row r="61" spans="36:36" x14ac:dyDescent="0.2">
      <c r="AJ61" s="2"/>
    </row>
    <row r="62" spans="36:36" x14ac:dyDescent="0.2">
      <c r="AJ62" s="2"/>
    </row>
    <row r="63" spans="36:36" x14ac:dyDescent="0.2">
      <c r="AJ63" s="2"/>
    </row>
    <row r="64" spans="36:36" x14ac:dyDescent="0.2">
      <c r="AJ64" s="2"/>
    </row>
    <row r="65" spans="36:36" x14ac:dyDescent="0.2">
      <c r="AJ65" s="2"/>
    </row>
    <row r="66" spans="36:36" x14ac:dyDescent="0.2">
      <c r="AJ66" s="2"/>
    </row>
    <row r="67" spans="36:36" x14ac:dyDescent="0.2">
      <c r="AJ67" s="2"/>
    </row>
    <row r="68" spans="36:36" x14ac:dyDescent="0.2">
      <c r="AJ68" s="2"/>
    </row>
    <row r="69" spans="36:36" x14ac:dyDescent="0.2">
      <c r="AJ69" s="2"/>
    </row>
    <row r="70" spans="36:36" x14ac:dyDescent="0.2">
      <c r="AJ70" s="2"/>
    </row>
    <row r="71" spans="36:36" x14ac:dyDescent="0.2">
      <c r="AJ71" s="2"/>
    </row>
    <row r="72" spans="36:36" x14ac:dyDescent="0.2">
      <c r="AJ72" s="2"/>
    </row>
    <row r="73" spans="36:36" x14ac:dyDescent="0.2">
      <c r="AJ73" s="2"/>
    </row>
    <row r="74" spans="36:36" x14ac:dyDescent="0.2">
      <c r="AJ74" s="2"/>
    </row>
    <row r="75" spans="36:36" x14ac:dyDescent="0.2">
      <c r="AJ75" s="2"/>
    </row>
    <row r="76" spans="36:36" x14ac:dyDescent="0.2">
      <c r="AJ76" s="2"/>
    </row>
    <row r="77" spans="36:36" x14ac:dyDescent="0.2">
      <c r="AJ77" s="2"/>
    </row>
    <row r="78" spans="36:36" x14ac:dyDescent="0.2">
      <c r="AJ78" s="2"/>
    </row>
    <row r="79" spans="36:36" x14ac:dyDescent="0.2">
      <c r="AJ79" s="2"/>
    </row>
    <row r="80" spans="36:36" x14ac:dyDescent="0.2">
      <c r="AJ80" s="2"/>
    </row>
    <row r="81" spans="36:36" x14ac:dyDescent="0.2">
      <c r="AJ81" s="2"/>
    </row>
    <row r="82" spans="36:36" x14ac:dyDescent="0.2">
      <c r="AJ82" s="2"/>
    </row>
    <row r="83" spans="36:36" x14ac:dyDescent="0.2">
      <c r="AJ83" s="2"/>
    </row>
    <row r="84" spans="36:36" x14ac:dyDescent="0.2">
      <c r="AJ84" s="2"/>
    </row>
    <row r="85" spans="36:36" x14ac:dyDescent="0.2">
      <c r="AJ85" s="2"/>
    </row>
    <row r="86" spans="36:36" x14ac:dyDescent="0.2">
      <c r="AJ86" s="2"/>
    </row>
    <row r="87" spans="36:36" x14ac:dyDescent="0.2">
      <c r="AJ87" s="2"/>
    </row>
    <row r="88" spans="36:36" x14ac:dyDescent="0.2">
      <c r="AJ88" s="2"/>
    </row>
    <row r="89" spans="36:36" x14ac:dyDescent="0.2">
      <c r="AJ89" s="2"/>
    </row>
    <row r="90" spans="36:36" x14ac:dyDescent="0.2">
      <c r="AJ90" s="2"/>
    </row>
    <row r="91" spans="36:36" x14ac:dyDescent="0.2">
      <c r="AJ91" s="2"/>
    </row>
    <row r="92" spans="36:36" x14ac:dyDescent="0.2">
      <c r="AJ92" s="2"/>
    </row>
    <row r="93" spans="36:36" x14ac:dyDescent="0.2">
      <c r="AJ93" s="2"/>
    </row>
    <row r="94" spans="36:36" x14ac:dyDescent="0.2">
      <c r="AJ94" s="2"/>
    </row>
    <row r="95" spans="36:36" x14ac:dyDescent="0.2">
      <c r="AJ95" s="2"/>
    </row>
    <row r="96" spans="36:36" x14ac:dyDescent="0.2">
      <c r="AJ96" s="2"/>
    </row>
    <row r="97" spans="36:36" x14ac:dyDescent="0.2">
      <c r="AJ97" s="2"/>
    </row>
    <row r="98" spans="36:36" x14ac:dyDescent="0.2">
      <c r="AJ98" s="2"/>
    </row>
    <row r="99" spans="36:36" x14ac:dyDescent="0.2">
      <c r="AJ99" s="2"/>
    </row>
    <row r="100" spans="36:36" x14ac:dyDescent="0.2">
      <c r="AJ100" s="2"/>
    </row>
    <row r="101" spans="36:36" x14ac:dyDescent="0.2">
      <c r="AJ101" s="2"/>
    </row>
    <row r="102" spans="36:36" x14ac:dyDescent="0.2">
      <c r="AJ102" s="2"/>
    </row>
    <row r="103" spans="36:36" x14ac:dyDescent="0.2">
      <c r="AJ103" s="2"/>
    </row>
    <row r="104" spans="36:36" x14ac:dyDescent="0.2">
      <c r="AJ104" s="2"/>
    </row>
    <row r="105" spans="36:36" x14ac:dyDescent="0.2">
      <c r="AJ105" s="2"/>
    </row>
    <row r="106" spans="36:36" x14ac:dyDescent="0.2">
      <c r="AJ106" s="2"/>
    </row>
    <row r="107" spans="36:36" x14ac:dyDescent="0.2">
      <c r="AJ107" s="2"/>
    </row>
    <row r="108" spans="36:36" x14ac:dyDescent="0.2">
      <c r="AJ108" s="2"/>
    </row>
    <row r="109" spans="36:36" x14ac:dyDescent="0.2">
      <c r="AJ109" s="2"/>
    </row>
    <row r="110" spans="36:36" x14ac:dyDescent="0.2">
      <c r="AJ110" s="2"/>
    </row>
    <row r="111" spans="36:36" x14ac:dyDescent="0.2">
      <c r="AJ111" s="2"/>
    </row>
    <row r="112" spans="36:36" x14ac:dyDescent="0.2">
      <c r="AJ112" s="2"/>
    </row>
    <row r="113" spans="36:36" x14ac:dyDescent="0.2">
      <c r="AJ113" s="2"/>
    </row>
    <row r="114" spans="36:36" x14ac:dyDescent="0.2">
      <c r="AJ114" s="2"/>
    </row>
    <row r="115" spans="36:36" x14ac:dyDescent="0.2">
      <c r="AJ115" s="2"/>
    </row>
    <row r="116" spans="36:36" x14ac:dyDescent="0.2">
      <c r="AJ116" s="2"/>
    </row>
    <row r="117" spans="36:36" x14ac:dyDescent="0.2">
      <c r="AJ117" s="2"/>
    </row>
    <row r="118" spans="36:36" x14ac:dyDescent="0.2">
      <c r="AJ118" s="2"/>
    </row>
    <row r="119" spans="36:36" x14ac:dyDescent="0.2">
      <c r="AJ119" s="2"/>
    </row>
    <row r="120" spans="36:36" x14ac:dyDescent="0.2">
      <c r="AJ120" s="2"/>
    </row>
    <row r="121" spans="36:36" x14ac:dyDescent="0.2">
      <c r="AJ121" s="2"/>
    </row>
    <row r="122" spans="36:36" x14ac:dyDescent="0.2">
      <c r="AJ122" s="2"/>
    </row>
    <row r="123" spans="36:36" x14ac:dyDescent="0.2">
      <c r="AJ123" s="2"/>
    </row>
    <row r="124" spans="36:36" x14ac:dyDescent="0.2">
      <c r="AJ124" s="2"/>
    </row>
    <row r="125" spans="36:36" x14ac:dyDescent="0.2">
      <c r="AJ125" s="2"/>
    </row>
    <row r="126" spans="36:36" x14ac:dyDescent="0.2">
      <c r="AJ126" s="2"/>
    </row>
    <row r="127" spans="36:36" x14ac:dyDescent="0.2">
      <c r="AJ127" s="2"/>
    </row>
    <row r="128" spans="36:36" x14ac:dyDescent="0.2">
      <c r="AJ128" s="2"/>
    </row>
    <row r="129" spans="36:36" x14ac:dyDescent="0.2">
      <c r="AJ129" s="2"/>
    </row>
    <row r="130" spans="36:36" x14ac:dyDescent="0.2">
      <c r="AJ130" s="2"/>
    </row>
    <row r="131" spans="36:36" x14ac:dyDescent="0.2">
      <c r="AJ131" s="2"/>
    </row>
    <row r="132" spans="36:36" x14ac:dyDescent="0.2">
      <c r="AJ132" s="2"/>
    </row>
    <row r="133" spans="36:36" x14ac:dyDescent="0.2">
      <c r="AJ133" s="2"/>
    </row>
    <row r="134" spans="36:36" x14ac:dyDescent="0.2">
      <c r="AJ134" s="2"/>
    </row>
    <row r="135" spans="36:36" x14ac:dyDescent="0.2">
      <c r="AJ135" s="2"/>
    </row>
    <row r="136" spans="36:36" x14ac:dyDescent="0.2">
      <c r="AJ136" s="2"/>
    </row>
    <row r="137" spans="36:36" x14ac:dyDescent="0.2">
      <c r="AJ137" s="2"/>
    </row>
    <row r="138" spans="36:36" x14ac:dyDescent="0.2">
      <c r="AJ138" s="2"/>
    </row>
    <row r="139" spans="36:36" x14ac:dyDescent="0.2">
      <c r="AJ139" s="2"/>
    </row>
    <row r="140" spans="36:36" x14ac:dyDescent="0.2">
      <c r="AJ140" s="2"/>
    </row>
    <row r="141" spans="36:36" x14ac:dyDescent="0.2">
      <c r="AJ141" s="2"/>
    </row>
    <row r="142" spans="36:36" x14ac:dyDescent="0.2">
      <c r="AJ142" s="2"/>
    </row>
    <row r="143" spans="36:36" x14ac:dyDescent="0.2">
      <c r="AJ143" s="2"/>
    </row>
    <row r="144" spans="36:36" x14ac:dyDescent="0.2">
      <c r="AJ144" s="2"/>
    </row>
    <row r="145" spans="36:36" x14ac:dyDescent="0.2">
      <c r="AJ145" s="2"/>
    </row>
    <row r="146" spans="36:36" x14ac:dyDescent="0.2">
      <c r="AJ146" s="2"/>
    </row>
    <row r="147" spans="36:36" x14ac:dyDescent="0.2">
      <c r="AJ147" s="2"/>
    </row>
    <row r="148" spans="36:36" x14ac:dyDescent="0.2">
      <c r="AJ148" s="2"/>
    </row>
    <row r="149" spans="36:36" x14ac:dyDescent="0.2">
      <c r="AJ149" s="2"/>
    </row>
    <row r="150" spans="36:36" x14ac:dyDescent="0.2">
      <c r="AJ150" s="2"/>
    </row>
    <row r="151" spans="36:36" x14ac:dyDescent="0.2">
      <c r="AJ151" s="2"/>
    </row>
    <row r="152" spans="36:36" x14ac:dyDescent="0.2">
      <c r="AJ152" s="2"/>
    </row>
    <row r="153" spans="36:36" x14ac:dyDescent="0.2">
      <c r="AJ153" s="2"/>
    </row>
    <row r="154" spans="36:36" x14ac:dyDescent="0.2">
      <c r="AJ154" s="2"/>
    </row>
    <row r="155" spans="36:36" x14ac:dyDescent="0.2">
      <c r="AJ155" s="2"/>
    </row>
    <row r="156" spans="36:36" x14ac:dyDescent="0.2">
      <c r="AJ156" s="2"/>
    </row>
    <row r="157" spans="36:36" x14ac:dyDescent="0.2">
      <c r="AJ157" s="2"/>
    </row>
    <row r="158" spans="36:36" x14ac:dyDescent="0.2">
      <c r="AJ158" s="2"/>
    </row>
    <row r="159" spans="36:36" x14ac:dyDescent="0.2">
      <c r="AJ159" s="2"/>
    </row>
    <row r="160" spans="36:36" x14ac:dyDescent="0.2">
      <c r="AJ160" s="2"/>
    </row>
    <row r="161" spans="36:36" x14ac:dyDescent="0.2">
      <c r="AJ161" s="2"/>
    </row>
    <row r="162" spans="36:36" x14ac:dyDescent="0.2">
      <c r="AJ162" s="2"/>
    </row>
    <row r="163" spans="36:36" x14ac:dyDescent="0.2">
      <c r="AJ163" s="2"/>
    </row>
    <row r="164" spans="36:36" x14ac:dyDescent="0.2">
      <c r="AJ164" s="2"/>
    </row>
    <row r="165" spans="36:36" x14ac:dyDescent="0.2">
      <c r="AJ165" s="2"/>
    </row>
    <row r="166" spans="36:36" x14ac:dyDescent="0.2">
      <c r="AJ166" s="2"/>
    </row>
    <row r="167" spans="36:36" x14ac:dyDescent="0.2">
      <c r="AJ167" s="2"/>
    </row>
    <row r="168" spans="36:36" x14ac:dyDescent="0.2">
      <c r="AJ168" s="2"/>
    </row>
    <row r="169" spans="36:36" x14ac:dyDescent="0.2">
      <c r="AJ169" s="2"/>
    </row>
    <row r="170" spans="36:36" x14ac:dyDescent="0.2">
      <c r="AJ170" s="2"/>
    </row>
    <row r="171" spans="36:36" x14ac:dyDescent="0.2">
      <c r="AJ171" s="2"/>
    </row>
    <row r="172" spans="36:36" x14ac:dyDescent="0.2">
      <c r="AJ172" s="2"/>
    </row>
    <row r="173" spans="36:36" x14ac:dyDescent="0.2">
      <c r="AJ173" s="2"/>
    </row>
    <row r="174" spans="36:36" x14ac:dyDescent="0.2">
      <c r="AJ174" s="2"/>
    </row>
    <row r="175" spans="36:36" x14ac:dyDescent="0.2">
      <c r="AJ175" s="2"/>
    </row>
    <row r="176" spans="36:36" x14ac:dyDescent="0.2">
      <c r="AJ176" s="2"/>
    </row>
    <row r="177" spans="36:36" x14ac:dyDescent="0.2">
      <c r="AJ177" s="2"/>
    </row>
    <row r="178" spans="36:36" x14ac:dyDescent="0.2">
      <c r="AJ178" s="2"/>
    </row>
    <row r="179" spans="36:36" x14ac:dyDescent="0.2">
      <c r="AJ179" s="2"/>
    </row>
    <row r="180" spans="36:36" x14ac:dyDescent="0.2">
      <c r="AJ180" s="2"/>
    </row>
    <row r="181" spans="36:36" x14ac:dyDescent="0.2">
      <c r="AJ181" s="2"/>
    </row>
    <row r="182" spans="36:36" x14ac:dyDescent="0.2">
      <c r="AJ182" s="2"/>
    </row>
    <row r="183" spans="36:36" x14ac:dyDescent="0.2">
      <c r="AJ183" s="2"/>
    </row>
    <row r="184" spans="36:36" x14ac:dyDescent="0.2">
      <c r="AJ184" s="2"/>
    </row>
    <row r="185" spans="36:36" x14ac:dyDescent="0.2">
      <c r="AJ185" s="2"/>
    </row>
    <row r="186" spans="36:36" x14ac:dyDescent="0.2">
      <c r="AJ186" s="2"/>
    </row>
    <row r="187" spans="36:36" x14ac:dyDescent="0.2">
      <c r="AJ187" s="2"/>
    </row>
    <row r="188" spans="36:36" x14ac:dyDescent="0.2">
      <c r="AJ188" s="2"/>
    </row>
    <row r="189" spans="36:36" x14ac:dyDescent="0.2">
      <c r="AJ189" s="2"/>
    </row>
    <row r="190" spans="36:36" x14ac:dyDescent="0.2">
      <c r="AJ190" s="2"/>
    </row>
    <row r="191" spans="36:36" x14ac:dyDescent="0.2">
      <c r="AJ191" s="2"/>
    </row>
    <row r="192" spans="36:36" x14ac:dyDescent="0.2">
      <c r="AJ192" s="2"/>
    </row>
    <row r="193" spans="36:36" x14ac:dyDescent="0.2">
      <c r="AJ193" s="2"/>
    </row>
    <row r="194" spans="36:36" x14ac:dyDescent="0.2">
      <c r="AJ194" s="2"/>
    </row>
    <row r="195" spans="36:36" x14ac:dyDescent="0.2">
      <c r="AJ195" s="2"/>
    </row>
    <row r="196" spans="36:36" x14ac:dyDescent="0.2">
      <c r="AJ196" s="2"/>
    </row>
    <row r="197" spans="36:36" x14ac:dyDescent="0.2">
      <c r="AJ197" s="2"/>
    </row>
    <row r="198" spans="36:36" x14ac:dyDescent="0.2">
      <c r="AJ198" s="2"/>
    </row>
    <row r="199" spans="36:36" x14ac:dyDescent="0.2">
      <c r="AJ199" s="2"/>
    </row>
    <row r="200" spans="36:36" x14ac:dyDescent="0.2">
      <c r="AJ200" s="2"/>
    </row>
    <row r="201" spans="36:36" x14ac:dyDescent="0.2">
      <c r="AJ201" s="2"/>
    </row>
    <row r="202" spans="36:36" x14ac:dyDescent="0.2">
      <c r="AJ202" s="2"/>
    </row>
    <row r="203" spans="36:36" x14ac:dyDescent="0.2">
      <c r="AJ203" s="2"/>
    </row>
    <row r="204" spans="36:36" x14ac:dyDescent="0.2">
      <c r="AJ204" s="2"/>
    </row>
    <row r="205" spans="36:36" x14ac:dyDescent="0.2">
      <c r="AJ205" s="2"/>
    </row>
    <row r="206" spans="36:36" x14ac:dyDescent="0.2">
      <c r="AJ206" s="2"/>
    </row>
    <row r="207" spans="36:36" x14ac:dyDescent="0.2">
      <c r="AJ207" s="2"/>
    </row>
    <row r="208" spans="36:36" x14ac:dyDescent="0.2">
      <c r="AJ208" s="2"/>
    </row>
    <row r="209" spans="36:36" x14ac:dyDescent="0.2">
      <c r="AJ209" s="2"/>
    </row>
    <row r="210" spans="36:36" x14ac:dyDescent="0.2">
      <c r="AJ210" s="2"/>
    </row>
    <row r="211" spans="36:36" x14ac:dyDescent="0.2">
      <c r="AJ211" s="2"/>
    </row>
    <row r="212" spans="36:36" x14ac:dyDescent="0.2">
      <c r="AJ212" s="2"/>
    </row>
    <row r="213" spans="36:36" x14ac:dyDescent="0.2">
      <c r="AJ213" s="2"/>
    </row>
    <row r="214" spans="36:36" x14ac:dyDescent="0.2">
      <c r="AJ214" s="2"/>
    </row>
    <row r="215" spans="36:36" x14ac:dyDescent="0.2">
      <c r="AJ215" s="2"/>
    </row>
    <row r="216" spans="36:36" x14ac:dyDescent="0.2">
      <c r="AJ216" s="2"/>
    </row>
    <row r="217" spans="36:36" x14ac:dyDescent="0.2">
      <c r="AJ217" s="2"/>
    </row>
    <row r="218" spans="36:36" x14ac:dyDescent="0.2">
      <c r="AJ218" s="2"/>
    </row>
    <row r="219" spans="36:36" x14ac:dyDescent="0.2">
      <c r="AJ219" s="2"/>
    </row>
    <row r="220" spans="36:36" x14ac:dyDescent="0.2">
      <c r="AJ220" s="2"/>
    </row>
    <row r="221" spans="36:36" x14ac:dyDescent="0.2">
      <c r="AJ221" s="2"/>
    </row>
    <row r="222" spans="36:36" x14ac:dyDescent="0.2">
      <c r="AJ222" s="2"/>
    </row>
    <row r="223" spans="36:36" x14ac:dyDescent="0.2">
      <c r="AJ223" s="2"/>
    </row>
    <row r="224" spans="36:36" x14ac:dyDescent="0.2">
      <c r="AJ224" s="2"/>
    </row>
    <row r="225" spans="36:36" x14ac:dyDescent="0.2">
      <c r="AJ225" s="2"/>
    </row>
    <row r="226" spans="36:36" x14ac:dyDescent="0.2">
      <c r="AJ226" s="2"/>
    </row>
    <row r="227" spans="36:36" x14ac:dyDescent="0.2">
      <c r="AJ227" s="2"/>
    </row>
    <row r="228" spans="36:36" x14ac:dyDescent="0.2">
      <c r="AJ228" s="2"/>
    </row>
    <row r="229" spans="36:36" x14ac:dyDescent="0.2">
      <c r="AJ229" s="2"/>
    </row>
    <row r="230" spans="36:36" x14ac:dyDescent="0.2">
      <c r="AJ230" s="2"/>
    </row>
    <row r="231" spans="36:36" x14ac:dyDescent="0.2">
      <c r="AJ231" s="2"/>
    </row>
    <row r="232" spans="36:36" x14ac:dyDescent="0.2">
      <c r="AJ232" s="2"/>
    </row>
    <row r="233" spans="36:36" x14ac:dyDescent="0.2">
      <c r="AJ233" s="2"/>
    </row>
    <row r="234" spans="36:36" x14ac:dyDescent="0.2">
      <c r="AJ234" s="2"/>
    </row>
    <row r="235" spans="36:36" x14ac:dyDescent="0.2">
      <c r="AJ235" s="2"/>
    </row>
    <row r="236" spans="36:36" x14ac:dyDescent="0.2">
      <c r="AJ236" s="2"/>
    </row>
    <row r="237" spans="36:36" x14ac:dyDescent="0.2">
      <c r="AJ237" s="2"/>
    </row>
    <row r="238" spans="36:36" x14ac:dyDescent="0.2">
      <c r="AJ238" s="2"/>
    </row>
    <row r="239" spans="36:36" x14ac:dyDescent="0.2">
      <c r="AJ239" s="2"/>
    </row>
    <row r="240" spans="36:36" x14ac:dyDescent="0.2">
      <c r="AJ240" s="2"/>
    </row>
    <row r="241" spans="36:36" x14ac:dyDescent="0.2">
      <c r="AJ241" s="2"/>
    </row>
    <row r="242" spans="36:36" x14ac:dyDescent="0.2">
      <c r="AJ242" s="2"/>
    </row>
    <row r="243" spans="36:36" x14ac:dyDescent="0.2">
      <c r="AJ243" s="2"/>
    </row>
    <row r="244" spans="36:36" x14ac:dyDescent="0.2">
      <c r="AJ244" s="2"/>
    </row>
    <row r="245" spans="36:36" x14ac:dyDescent="0.2">
      <c r="AJ245" s="2"/>
    </row>
    <row r="246" spans="36:36" x14ac:dyDescent="0.2">
      <c r="AJ246" s="2"/>
    </row>
    <row r="247" spans="36:36" x14ac:dyDescent="0.2">
      <c r="AJ247" s="2"/>
    </row>
    <row r="248" spans="36:36" x14ac:dyDescent="0.2">
      <c r="AJ248" s="2"/>
    </row>
    <row r="249" spans="36:36" x14ac:dyDescent="0.2">
      <c r="AJ249" s="2"/>
    </row>
    <row r="250" spans="36:36" x14ac:dyDescent="0.2">
      <c r="AJ250" s="2"/>
    </row>
    <row r="251" spans="36:36" x14ac:dyDescent="0.2">
      <c r="AJ251" s="2"/>
    </row>
    <row r="252" spans="36:36" x14ac:dyDescent="0.2">
      <c r="AJ252" s="2"/>
    </row>
    <row r="253" spans="36:36" x14ac:dyDescent="0.2">
      <c r="AJ253" s="2"/>
    </row>
    <row r="254" spans="36:36" x14ac:dyDescent="0.2">
      <c r="AJ254" s="2"/>
    </row>
    <row r="255" spans="36:36" x14ac:dyDescent="0.2">
      <c r="AJ255" s="2"/>
    </row>
    <row r="256" spans="36:36" x14ac:dyDescent="0.2">
      <c r="AJ256" s="2"/>
    </row>
    <row r="257" spans="36:36" x14ac:dyDescent="0.2">
      <c r="AJ257" s="2"/>
    </row>
    <row r="258" spans="36:36" x14ac:dyDescent="0.2">
      <c r="AJ258" s="2"/>
    </row>
    <row r="259" spans="36:36" x14ac:dyDescent="0.2">
      <c r="AJ259" s="2"/>
    </row>
    <row r="260" spans="36:36" x14ac:dyDescent="0.2">
      <c r="AJ260" s="2"/>
    </row>
    <row r="261" spans="36:36" x14ac:dyDescent="0.2">
      <c r="AJ261" s="2"/>
    </row>
    <row r="262" spans="36:36" x14ac:dyDescent="0.2">
      <c r="AJ262" s="2"/>
    </row>
    <row r="263" spans="36:36" x14ac:dyDescent="0.2">
      <c r="AJ263" s="2"/>
    </row>
    <row r="264" spans="36:36" x14ac:dyDescent="0.2">
      <c r="AJ264" s="2"/>
    </row>
    <row r="265" spans="36:36" x14ac:dyDescent="0.2">
      <c r="AJ265" s="2"/>
    </row>
    <row r="266" spans="36:36" x14ac:dyDescent="0.2">
      <c r="AJ266" s="2"/>
    </row>
    <row r="267" spans="36:36" x14ac:dyDescent="0.2">
      <c r="AJ267" s="2"/>
    </row>
    <row r="268" spans="36:36" x14ac:dyDescent="0.2">
      <c r="AJ268" s="2"/>
    </row>
    <row r="269" spans="36:36" x14ac:dyDescent="0.2">
      <c r="AJ269" s="2"/>
    </row>
    <row r="270" spans="36:36" x14ac:dyDescent="0.2">
      <c r="AJ270" s="2"/>
    </row>
    <row r="271" spans="36:36" x14ac:dyDescent="0.2">
      <c r="AJ271" s="2"/>
    </row>
    <row r="272" spans="36:36" x14ac:dyDescent="0.2">
      <c r="AJ272" s="2"/>
    </row>
    <row r="273" spans="36:36" x14ac:dyDescent="0.2">
      <c r="AJ273" s="2"/>
    </row>
    <row r="274" spans="36:36" x14ac:dyDescent="0.2">
      <c r="AJ274" s="2"/>
    </row>
    <row r="275" spans="36:36" x14ac:dyDescent="0.2">
      <c r="AJ275" s="2"/>
    </row>
    <row r="276" spans="36:36" x14ac:dyDescent="0.2">
      <c r="AJ276" s="2"/>
    </row>
    <row r="277" spans="36:36" x14ac:dyDescent="0.2">
      <c r="AJ277" s="2"/>
    </row>
    <row r="278" spans="36:36" x14ac:dyDescent="0.2">
      <c r="AJ278" s="2"/>
    </row>
    <row r="279" spans="36:36" x14ac:dyDescent="0.2">
      <c r="AJ279" s="2"/>
    </row>
    <row r="280" spans="36:36" x14ac:dyDescent="0.2">
      <c r="AJ280" s="2"/>
    </row>
    <row r="281" spans="36:36" x14ac:dyDescent="0.2">
      <c r="AJ281" s="2"/>
    </row>
    <row r="282" spans="36:36" x14ac:dyDescent="0.2">
      <c r="AJ282" s="2"/>
    </row>
    <row r="283" spans="36:36" x14ac:dyDescent="0.2">
      <c r="AJ283" s="2"/>
    </row>
    <row r="284" spans="36:36" x14ac:dyDescent="0.2">
      <c r="AJ284" s="2"/>
    </row>
    <row r="285" spans="36:36" x14ac:dyDescent="0.2">
      <c r="AJ285" s="2"/>
    </row>
    <row r="286" spans="36:36" x14ac:dyDescent="0.2">
      <c r="AJ286" s="2"/>
    </row>
    <row r="287" spans="36:36" x14ac:dyDescent="0.2">
      <c r="AJ287" s="2"/>
    </row>
    <row r="288" spans="36:36" x14ac:dyDescent="0.2">
      <c r="AJ288" s="2"/>
    </row>
    <row r="289" spans="36:36" x14ac:dyDescent="0.2">
      <c r="AJ289" s="2"/>
    </row>
    <row r="290" spans="36:36" x14ac:dyDescent="0.2">
      <c r="AJ290" s="2"/>
    </row>
    <row r="291" spans="36:36" x14ac:dyDescent="0.2">
      <c r="AJ291" s="2"/>
    </row>
    <row r="292" spans="36:36" x14ac:dyDescent="0.2">
      <c r="AJ292" s="2"/>
    </row>
    <row r="293" spans="36:36" x14ac:dyDescent="0.2">
      <c r="AJ293" s="2"/>
    </row>
    <row r="294" spans="36:36" x14ac:dyDescent="0.2">
      <c r="AJ294" s="2"/>
    </row>
    <row r="295" spans="36:36" x14ac:dyDescent="0.2">
      <c r="AJ295" s="2"/>
    </row>
    <row r="296" spans="36:36" x14ac:dyDescent="0.2">
      <c r="AJ296" s="2"/>
    </row>
    <row r="297" spans="36:36" x14ac:dyDescent="0.2">
      <c r="AJ297" s="2"/>
    </row>
    <row r="298" spans="36:36" x14ac:dyDescent="0.2">
      <c r="AJ298" s="2"/>
    </row>
    <row r="299" spans="36:36" x14ac:dyDescent="0.2">
      <c r="AJ299" s="2"/>
    </row>
    <row r="300" spans="36:36" x14ac:dyDescent="0.2">
      <c r="AJ300" s="2"/>
    </row>
    <row r="301" spans="36:36" x14ac:dyDescent="0.2">
      <c r="AJ301" s="2"/>
    </row>
    <row r="302" spans="36:36" x14ac:dyDescent="0.2">
      <c r="AJ302" s="2"/>
    </row>
    <row r="303" spans="36:36" x14ac:dyDescent="0.2">
      <c r="AJ303" s="2"/>
    </row>
    <row r="304" spans="36:36" x14ac:dyDescent="0.2">
      <c r="AJ304" s="2"/>
    </row>
    <row r="305" spans="36:36" x14ac:dyDescent="0.2">
      <c r="AJ305" s="2"/>
    </row>
    <row r="306" spans="36:36" x14ac:dyDescent="0.2">
      <c r="AJ306" s="2"/>
    </row>
    <row r="307" spans="36:36" x14ac:dyDescent="0.2">
      <c r="AJ307" s="2"/>
    </row>
    <row r="308" spans="36:36" x14ac:dyDescent="0.2">
      <c r="AJ308" s="2"/>
    </row>
    <row r="309" spans="36:36" x14ac:dyDescent="0.2">
      <c r="AJ309" s="2"/>
    </row>
    <row r="310" spans="36:36" x14ac:dyDescent="0.2">
      <c r="AJ310" s="2"/>
    </row>
    <row r="311" spans="36:36" x14ac:dyDescent="0.2">
      <c r="AJ311" s="2"/>
    </row>
    <row r="312" spans="36:36" x14ac:dyDescent="0.2">
      <c r="AJ312" s="2"/>
    </row>
    <row r="313" spans="36:36" x14ac:dyDescent="0.2">
      <c r="AJ313" s="2"/>
    </row>
    <row r="314" spans="36:36" x14ac:dyDescent="0.2">
      <c r="AJ314" s="2"/>
    </row>
    <row r="315" spans="36:36" x14ac:dyDescent="0.2">
      <c r="AJ315" s="2"/>
    </row>
    <row r="316" spans="36:36" x14ac:dyDescent="0.2">
      <c r="AJ316" s="2"/>
    </row>
    <row r="317" spans="36:36" x14ac:dyDescent="0.2">
      <c r="AJ317" s="2"/>
    </row>
    <row r="318" spans="36:36" x14ac:dyDescent="0.2">
      <c r="AJ318" s="2"/>
    </row>
    <row r="319" spans="36:36" x14ac:dyDescent="0.2">
      <c r="AJ319" s="2"/>
    </row>
    <row r="320" spans="36:36" x14ac:dyDescent="0.2">
      <c r="AJ320" s="2"/>
    </row>
    <row r="321" spans="36:36" x14ac:dyDescent="0.2">
      <c r="AJ321" s="2"/>
    </row>
    <row r="322" spans="36:36" x14ac:dyDescent="0.2">
      <c r="AJ322" s="2"/>
    </row>
    <row r="323" spans="36:36" x14ac:dyDescent="0.2">
      <c r="AJ323" s="2"/>
    </row>
    <row r="324" spans="36:36" x14ac:dyDescent="0.2">
      <c r="AJ324" s="2"/>
    </row>
    <row r="325" spans="36:36" x14ac:dyDescent="0.2">
      <c r="AJ325" s="2"/>
    </row>
    <row r="326" spans="36:36" x14ac:dyDescent="0.2">
      <c r="AJ326" s="2"/>
    </row>
    <row r="327" spans="36:36" x14ac:dyDescent="0.2">
      <c r="AJ327" s="2"/>
    </row>
    <row r="328" spans="36:36" x14ac:dyDescent="0.2">
      <c r="AJ328" s="2"/>
    </row>
    <row r="329" spans="36:36" x14ac:dyDescent="0.2">
      <c r="AJ329" s="2"/>
    </row>
    <row r="330" spans="36:36" x14ac:dyDescent="0.2">
      <c r="AJ330" s="2"/>
    </row>
    <row r="331" spans="36:36" x14ac:dyDescent="0.2">
      <c r="AJ331" s="2"/>
    </row>
    <row r="332" spans="36:36" x14ac:dyDescent="0.2">
      <c r="AJ332" s="2"/>
    </row>
    <row r="333" spans="36:36" x14ac:dyDescent="0.2">
      <c r="AJ333" s="2"/>
    </row>
    <row r="334" spans="36:36" x14ac:dyDescent="0.2">
      <c r="AJ334" s="2"/>
    </row>
    <row r="335" spans="36:36" x14ac:dyDescent="0.2">
      <c r="AJ335" s="2"/>
    </row>
    <row r="336" spans="36:36" x14ac:dyDescent="0.2">
      <c r="AJ336" s="2"/>
    </row>
    <row r="337" spans="36:36" x14ac:dyDescent="0.2">
      <c r="AJ337" s="2"/>
    </row>
    <row r="338" spans="36:36" x14ac:dyDescent="0.2">
      <c r="AJ338" s="2"/>
    </row>
    <row r="339" spans="36:36" x14ac:dyDescent="0.2">
      <c r="AJ339" s="2"/>
    </row>
    <row r="340" spans="36:36" x14ac:dyDescent="0.2">
      <c r="AJ340" s="2"/>
    </row>
    <row r="341" spans="36:36" x14ac:dyDescent="0.2">
      <c r="AJ341" s="2"/>
    </row>
    <row r="342" spans="36:36" x14ac:dyDescent="0.2">
      <c r="AJ342" s="2"/>
    </row>
    <row r="343" spans="36:36" x14ac:dyDescent="0.2">
      <c r="AJ343" s="2"/>
    </row>
    <row r="344" spans="36:36" x14ac:dyDescent="0.2">
      <c r="AJ344" s="2"/>
    </row>
    <row r="345" spans="36:36" x14ac:dyDescent="0.2">
      <c r="AJ345" s="2"/>
    </row>
    <row r="346" spans="36:36" x14ac:dyDescent="0.2">
      <c r="AJ346" s="2"/>
    </row>
    <row r="347" spans="36:36" x14ac:dyDescent="0.2">
      <c r="AJ347" s="2"/>
    </row>
    <row r="348" spans="36:36" x14ac:dyDescent="0.2">
      <c r="AJ348" s="2"/>
    </row>
    <row r="349" spans="36:36" x14ac:dyDescent="0.2">
      <c r="AJ349" s="2"/>
    </row>
    <row r="350" spans="36:36" x14ac:dyDescent="0.2">
      <c r="AJ350" s="2"/>
    </row>
    <row r="351" spans="36:36" x14ac:dyDescent="0.2">
      <c r="AJ351" s="2"/>
    </row>
    <row r="352" spans="36:36" x14ac:dyDescent="0.2">
      <c r="AJ352" s="2"/>
    </row>
    <row r="353" spans="36:36" x14ac:dyDescent="0.2">
      <c r="AJ353" s="2"/>
    </row>
    <row r="354" spans="36:36" x14ac:dyDescent="0.2">
      <c r="AJ354" s="2"/>
    </row>
    <row r="355" spans="36:36" x14ac:dyDescent="0.2">
      <c r="AJ355" s="2"/>
    </row>
    <row r="356" spans="36:36" x14ac:dyDescent="0.2">
      <c r="AJ356" s="2"/>
    </row>
    <row r="357" spans="36:36" x14ac:dyDescent="0.2">
      <c r="AJ357" s="2"/>
    </row>
    <row r="358" spans="36:36" x14ac:dyDescent="0.2">
      <c r="AJ358" s="2"/>
    </row>
    <row r="359" spans="36:36" x14ac:dyDescent="0.2">
      <c r="AJ359" s="2"/>
    </row>
    <row r="360" spans="36:36" x14ac:dyDescent="0.2">
      <c r="AJ360" s="2"/>
    </row>
    <row r="361" spans="36:36" x14ac:dyDescent="0.2">
      <c r="AJ361" s="2"/>
    </row>
    <row r="362" spans="36:36" x14ac:dyDescent="0.2">
      <c r="AJ362" s="2"/>
    </row>
    <row r="363" spans="36:36" x14ac:dyDescent="0.2">
      <c r="AJ363" s="2"/>
    </row>
    <row r="364" spans="36:36" x14ac:dyDescent="0.2">
      <c r="AJ364" s="2"/>
    </row>
    <row r="365" spans="36:36" x14ac:dyDescent="0.2">
      <c r="AJ365" s="2"/>
    </row>
    <row r="366" spans="36:36" x14ac:dyDescent="0.2">
      <c r="AJ366" s="2"/>
    </row>
    <row r="367" spans="36:36" x14ac:dyDescent="0.2">
      <c r="AJ367" s="2"/>
    </row>
    <row r="368" spans="36:36" x14ac:dyDescent="0.2">
      <c r="AJ368" s="2"/>
    </row>
    <row r="369" spans="36:36" x14ac:dyDescent="0.2">
      <c r="AJ369" s="2"/>
    </row>
    <row r="370" spans="36:36" x14ac:dyDescent="0.2">
      <c r="AJ370" s="2"/>
    </row>
    <row r="371" spans="36:36" x14ac:dyDescent="0.2">
      <c r="AJ371" s="2"/>
    </row>
    <row r="372" spans="36:36" x14ac:dyDescent="0.2">
      <c r="AJ372" s="2"/>
    </row>
    <row r="373" spans="36:36" x14ac:dyDescent="0.2">
      <c r="AJ373" s="2"/>
    </row>
    <row r="374" spans="36:36" x14ac:dyDescent="0.2">
      <c r="AJ374" s="2"/>
    </row>
    <row r="375" spans="36:36" x14ac:dyDescent="0.2">
      <c r="AJ375" s="2"/>
    </row>
    <row r="376" spans="36:36" x14ac:dyDescent="0.2">
      <c r="AJ376" s="2"/>
    </row>
    <row r="377" spans="36:36" x14ac:dyDescent="0.2">
      <c r="AJ377" s="2"/>
    </row>
    <row r="378" spans="36:36" x14ac:dyDescent="0.2">
      <c r="AJ378" s="2"/>
    </row>
    <row r="379" spans="36:36" x14ac:dyDescent="0.2">
      <c r="AJ379" s="2"/>
    </row>
    <row r="380" spans="36:36" x14ac:dyDescent="0.2">
      <c r="AJ380" s="2"/>
    </row>
    <row r="381" spans="36:36" x14ac:dyDescent="0.2">
      <c r="AJ381" s="2"/>
    </row>
    <row r="382" spans="36:36" x14ac:dyDescent="0.2">
      <c r="AJ382" s="2"/>
    </row>
    <row r="383" spans="36:36" x14ac:dyDescent="0.2">
      <c r="AJ383" s="2"/>
    </row>
    <row r="384" spans="36:36" x14ac:dyDescent="0.2">
      <c r="AJ384" s="2"/>
    </row>
    <row r="385" spans="36:36" x14ac:dyDescent="0.2">
      <c r="AJ385" s="2"/>
    </row>
    <row r="386" spans="36:36" x14ac:dyDescent="0.2">
      <c r="AJ386" s="2"/>
    </row>
    <row r="387" spans="36:36" x14ac:dyDescent="0.2">
      <c r="AJ387" s="2"/>
    </row>
    <row r="388" spans="36:36" x14ac:dyDescent="0.2">
      <c r="AJ388" s="2"/>
    </row>
    <row r="389" spans="36:36" x14ac:dyDescent="0.2">
      <c r="AJ389" s="2"/>
    </row>
    <row r="390" spans="36:36" x14ac:dyDescent="0.2">
      <c r="AJ390" s="2"/>
    </row>
    <row r="391" spans="36:36" x14ac:dyDescent="0.2">
      <c r="AJ391" s="2"/>
    </row>
    <row r="392" spans="36:36" x14ac:dyDescent="0.2">
      <c r="AJ392" s="2"/>
    </row>
    <row r="393" spans="36:36" x14ac:dyDescent="0.2">
      <c r="AJ393" s="2"/>
    </row>
    <row r="394" spans="36:36" x14ac:dyDescent="0.2">
      <c r="AJ394" s="2"/>
    </row>
    <row r="395" spans="36:36" x14ac:dyDescent="0.2">
      <c r="AJ395" s="2"/>
    </row>
    <row r="396" spans="36:36" x14ac:dyDescent="0.2">
      <c r="AJ396" s="2"/>
    </row>
    <row r="397" spans="36:36" x14ac:dyDescent="0.2">
      <c r="AJ397" s="2"/>
    </row>
    <row r="398" spans="36:36" x14ac:dyDescent="0.2">
      <c r="AJ398" s="2"/>
    </row>
    <row r="399" spans="36:36" x14ac:dyDescent="0.2">
      <c r="AJ399" s="2"/>
    </row>
    <row r="400" spans="36:36" x14ac:dyDescent="0.2">
      <c r="AJ400" s="2"/>
    </row>
    <row r="401" spans="36:36" x14ac:dyDescent="0.2">
      <c r="AJ401" s="2"/>
    </row>
    <row r="402" spans="36:36" x14ac:dyDescent="0.2">
      <c r="AJ402" s="2"/>
    </row>
    <row r="403" spans="36:36" x14ac:dyDescent="0.2">
      <c r="AJ403" s="2"/>
    </row>
    <row r="404" spans="36:36" x14ac:dyDescent="0.2">
      <c r="AJ404" s="2"/>
    </row>
    <row r="405" spans="36:36" x14ac:dyDescent="0.2">
      <c r="AJ405" s="2"/>
    </row>
    <row r="406" spans="36:36" x14ac:dyDescent="0.2">
      <c r="AJ406" s="2"/>
    </row>
    <row r="407" spans="36:36" x14ac:dyDescent="0.2">
      <c r="AJ407" s="2"/>
    </row>
    <row r="408" spans="36:36" x14ac:dyDescent="0.2">
      <c r="AJ408" s="2"/>
    </row>
    <row r="409" spans="36:36" x14ac:dyDescent="0.2">
      <c r="AJ409" s="2"/>
    </row>
    <row r="410" spans="36:36" x14ac:dyDescent="0.2">
      <c r="AJ410" s="2"/>
    </row>
    <row r="411" spans="36:36" x14ac:dyDescent="0.2">
      <c r="AJ411" s="2"/>
    </row>
    <row r="412" spans="36:36" x14ac:dyDescent="0.2">
      <c r="AJ412" s="2"/>
    </row>
    <row r="413" spans="36:36" x14ac:dyDescent="0.2">
      <c r="AJ413" s="2"/>
    </row>
    <row r="414" spans="36:36" x14ac:dyDescent="0.2">
      <c r="AJ414" s="2"/>
    </row>
    <row r="415" spans="36:36" x14ac:dyDescent="0.2">
      <c r="AJ415" s="2"/>
    </row>
    <row r="416" spans="36:36" x14ac:dyDescent="0.2">
      <c r="AJ416" s="2"/>
    </row>
    <row r="417" spans="36:36" x14ac:dyDescent="0.2">
      <c r="AJ417" s="2"/>
    </row>
    <row r="418" spans="36:36" x14ac:dyDescent="0.2">
      <c r="AJ418" s="2"/>
    </row>
    <row r="419" spans="36:36" x14ac:dyDescent="0.2">
      <c r="AJ419" s="2"/>
    </row>
    <row r="420" spans="36:36" x14ac:dyDescent="0.2">
      <c r="AJ420" s="2"/>
    </row>
    <row r="421" spans="36:36" x14ac:dyDescent="0.2">
      <c r="AJ421" s="2"/>
    </row>
    <row r="422" spans="36:36" x14ac:dyDescent="0.2">
      <c r="AJ422" s="2"/>
    </row>
    <row r="423" spans="36:36" x14ac:dyDescent="0.2">
      <c r="AJ423" s="2"/>
    </row>
    <row r="424" spans="36:36" x14ac:dyDescent="0.2">
      <c r="AJ424" s="2"/>
    </row>
    <row r="425" spans="36:36" x14ac:dyDescent="0.2">
      <c r="AJ425" s="2"/>
    </row>
    <row r="426" spans="36:36" x14ac:dyDescent="0.2">
      <c r="AJ426" s="2"/>
    </row>
    <row r="427" spans="36:36" x14ac:dyDescent="0.2">
      <c r="AJ427" s="2"/>
    </row>
    <row r="428" spans="36:36" x14ac:dyDescent="0.2">
      <c r="AJ428" s="2"/>
    </row>
    <row r="429" spans="36:36" x14ac:dyDescent="0.2">
      <c r="AJ429" s="2"/>
    </row>
    <row r="430" spans="36:36" x14ac:dyDescent="0.2">
      <c r="AJ430" s="2"/>
    </row>
    <row r="431" spans="36:36" x14ac:dyDescent="0.2">
      <c r="AJ431" s="2"/>
    </row>
    <row r="432" spans="36:36" x14ac:dyDescent="0.2">
      <c r="AJ432" s="2"/>
    </row>
    <row r="433" spans="36:36" x14ac:dyDescent="0.2">
      <c r="AJ433" s="2"/>
    </row>
    <row r="434" spans="36:36" x14ac:dyDescent="0.2">
      <c r="AJ434" s="2"/>
    </row>
    <row r="435" spans="36:36" x14ac:dyDescent="0.2">
      <c r="AJ435" s="2"/>
    </row>
    <row r="436" spans="36:36" x14ac:dyDescent="0.2">
      <c r="AJ436" s="2"/>
    </row>
    <row r="437" spans="36:36" x14ac:dyDescent="0.2">
      <c r="AJ437" s="2"/>
    </row>
    <row r="438" spans="36:36" x14ac:dyDescent="0.2">
      <c r="AJ438" s="2"/>
    </row>
    <row r="439" spans="36:36" x14ac:dyDescent="0.2">
      <c r="AJ439" s="2"/>
    </row>
    <row r="440" spans="36:36" x14ac:dyDescent="0.2">
      <c r="AJ440" s="2"/>
    </row>
    <row r="441" spans="36:36" x14ac:dyDescent="0.2">
      <c r="AJ441" s="2"/>
    </row>
    <row r="442" spans="36:36" x14ac:dyDescent="0.2">
      <c r="AJ442" s="2"/>
    </row>
    <row r="443" spans="36:36" x14ac:dyDescent="0.2">
      <c r="AJ443" s="2"/>
    </row>
    <row r="444" spans="36:36" x14ac:dyDescent="0.2">
      <c r="AJ444" s="2"/>
    </row>
    <row r="445" spans="36:36" x14ac:dyDescent="0.2">
      <c r="AJ445" s="2"/>
    </row>
    <row r="446" spans="36:36" x14ac:dyDescent="0.2">
      <c r="AJ446" s="2"/>
    </row>
    <row r="447" spans="36:36" x14ac:dyDescent="0.2">
      <c r="AJ447" s="2"/>
    </row>
    <row r="448" spans="36:36" x14ac:dyDescent="0.2">
      <c r="AJ448" s="2"/>
    </row>
    <row r="449" spans="36:36" x14ac:dyDescent="0.2">
      <c r="AJ449" s="2"/>
    </row>
    <row r="450" spans="36:36" x14ac:dyDescent="0.2">
      <c r="AJ450" s="2"/>
    </row>
    <row r="451" spans="36:36" x14ac:dyDescent="0.2">
      <c r="AJ451" s="2"/>
    </row>
    <row r="452" spans="36:36" x14ac:dyDescent="0.2">
      <c r="AJ452" s="2"/>
    </row>
    <row r="453" spans="36:36" x14ac:dyDescent="0.2">
      <c r="AJ453" s="2"/>
    </row>
    <row r="454" spans="36:36" x14ac:dyDescent="0.2">
      <c r="AJ454" s="2"/>
    </row>
    <row r="455" spans="36:36" x14ac:dyDescent="0.2">
      <c r="AJ455" s="2"/>
    </row>
    <row r="456" spans="36:36" x14ac:dyDescent="0.2">
      <c r="AJ456" s="2"/>
    </row>
    <row r="457" spans="36:36" x14ac:dyDescent="0.2">
      <c r="AJ457" s="2"/>
    </row>
    <row r="458" spans="36:36" x14ac:dyDescent="0.2">
      <c r="AJ458" s="2"/>
    </row>
    <row r="459" spans="36:36" x14ac:dyDescent="0.2">
      <c r="AJ459" s="2"/>
    </row>
    <row r="460" spans="36:36" x14ac:dyDescent="0.2">
      <c r="AJ460" s="2"/>
    </row>
    <row r="461" spans="36:36" x14ac:dyDescent="0.2">
      <c r="AJ461" s="2"/>
    </row>
    <row r="462" spans="36:36" x14ac:dyDescent="0.2">
      <c r="AJ462" s="2"/>
    </row>
    <row r="463" spans="36:36" x14ac:dyDescent="0.2">
      <c r="AJ463" s="2"/>
    </row>
    <row r="464" spans="36:36" x14ac:dyDescent="0.2">
      <c r="AJ464" s="2"/>
    </row>
    <row r="465" spans="36:36" x14ac:dyDescent="0.2">
      <c r="AJ465" s="2"/>
    </row>
    <row r="466" spans="36:36" x14ac:dyDescent="0.2">
      <c r="AJ466" s="2"/>
    </row>
    <row r="467" spans="36:36" x14ac:dyDescent="0.2">
      <c r="AJ467" s="2"/>
    </row>
    <row r="468" spans="36:36" x14ac:dyDescent="0.2">
      <c r="AJ468" s="2"/>
    </row>
    <row r="469" spans="36:36" x14ac:dyDescent="0.2">
      <c r="AJ469" s="2"/>
    </row>
    <row r="470" spans="36:36" x14ac:dyDescent="0.2">
      <c r="AJ470" s="2"/>
    </row>
    <row r="471" spans="36:36" x14ac:dyDescent="0.2">
      <c r="AJ471" s="2"/>
    </row>
    <row r="472" spans="36:36" x14ac:dyDescent="0.2">
      <c r="AJ472" s="2"/>
    </row>
    <row r="473" spans="36:36" x14ac:dyDescent="0.2">
      <c r="AJ473" s="2"/>
    </row>
    <row r="474" spans="36:36" x14ac:dyDescent="0.2">
      <c r="AJ474" s="2"/>
    </row>
    <row r="475" spans="36:36" x14ac:dyDescent="0.2">
      <c r="AJ475" s="2"/>
    </row>
    <row r="476" spans="36:36" x14ac:dyDescent="0.2">
      <c r="AJ476" s="2"/>
    </row>
    <row r="477" spans="36:36" x14ac:dyDescent="0.2">
      <c r="AJ477" s="2"/>
    </row>
    <row r="478" spans="36:36" x14ac:dyDescent="0.2">
      <c r="AJ478" s="2"/>
    </row>
    <row r="479" spans="36:36" x14ac:dyDescent="0.2">
      <c r="AJ479" s="2"/>
    </row>
    <row r="480" spans="36:36" x14ac:dyDescent="0.2">
      <c r="AJ480" s="2"/>
    </row>
    <row r="481" spans="36:36" x14ac:dyDescent="0.2">
      <c r="AJ481" s="2"/>
    </row>
    <row r="482" spans="36:36" x14ac:dyDescent="0.2">
      <c r="AJ482" s="2"/>
    </row>
    <row r="483" spans="36:36" x14ac:dyDescent="0.2">
      <c r="AJ483" s="2"/>
    </row>
    <row r="484" spans="36:36" x14ac:dyDescent="0.2">
      <c r="AJ484" s="2"/>
    </row>
    <row r="485" spans="36:36" x14ac:dyDescent="0.2">
      <c r="AJ485" s="2"/>
    </row>
    <row r="486" spans="36:36" x14ac:dyDescent="0.2">
      <c r="AJ486" s="2"/>
    </row>
    <row r="487" spans="36:36" x14ac:dyDescent="0.2">
      <c r="AJ487" s="2"/>
    </row>
    <row r="488" spans="36:36" x14ac:dyDescent="0.2">
      <c r="AJ488" s="2"/>
    </row>
    <row r="489" spans="36:36" x14ac:dyDescent="0.2">
      <c r="AJ489" s="2"/>
    </row>
    <row r="490" spans="36:36" x14ac:dyDescent="0.2">
      <c r="AJ490" s="2"/>
    </row>
    <row r="491" spans="36:36" x14ac:dyDescent="0.2">
      <c r="AJ491" s="2"/>
    </row>
    <row r="492" spans="36:36" x14ac:dyDescent="0.2">
      <c r="AJ492" s="2"/>
    </row>
    <row r="493" spans="36:36" x14ac:dyDescent="0.2">
      <c r="AJ493" s="2"/>
    </row>
    <row r="494" spans="36:36" x14ac:dyDescent="0.2">
      <c r="AJ494" s="2"/>
    </row>
    <row r="495" spans="36:36" x14ac:dyDescent="0.2">
      <c r="AJ495" s="2"/>
    </row>
    <row r="496" spans="36:36" x14ac:dyDescent="0.2">
      <c r="AJ496" s="2"/>
    </row>
    <row r="497" spans="36:36" x14ac:dyDescent="0.2">
      <c r="AJ497" s="2"/>
    </row>
    <row r="498" spans="36:36" x14ac:dyDescent="0.2">
      <c r="AJ498" s="2"/>
    </row>
    <row r="499" spans="36:36" x14ac:dyDescent="0.2">
      <c r="AJ499" s="2"/>
    </row>
    <row r="500" spans="36:36" x14ac:dyDescent="0.2">
      <c r="AJ500" s="2"/>
    </row>
    <row r="501" spans="36:36" x14ac:dyDescent="0.2">
      <c r="AJ501" s="2"/>
    </row>
    <row r="502" spans="36:36" x14ac:dyDescent="0.2">
      <c r="AJ502" s="2"/>
    </row>
    <row r="503" spans="36:36" x14ac:dyDescent="0.2">
      <c r="AJ503" s="2"/>
    </row>
    <row r="504" spans="36:36" x14ac:dyDescent="0.2">
      <c r="AJ504" s="2"/>
    </row>
    <row r="505" spans="36:36" x14ac:dyDescent="0.2">
      <c r="AJ505" s="2"/>
    </row>
  </sheetData>
  <mergeCells count="2">
    <mergeCell ref="A1:AG1"/>
    <mergeCell ref="B3:F3"/>
  </mergeCells>
  <phoneticPr fontId="3" type="noConversion"/>
  <pageMargins left="0.32" right="0.2" top="1.62" bottom="0.01" header="0.5" footer="0.5"/>
  <pageSetup paperSize="5" scale="80" orientation="landscape" r:id="rId1"/>
  <headerFooter alignWithMargins="0">
    <oddHeader xml:space="preserve">&amp;L               &amp;G&amp;C&amp;"Copperplate Gothic Bold,Bold"&amp;16
Noon  Supervision Schedule
January&amp;14 </oddHeader>
    <oddFooter>&amp;L&amp;"Century Gothic,Regular"&amp;8&amp;Z&amp;F</oddFooter>
  </headerFooter>
  <ignoredErrors>
    <ignoredError sqref="A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zoomScaleNormal="100" workbookViewId="0">
      <selection activeCell="C9" sqref="C9"/>
    </sheetView>
  </sheetViews>
  <sheetFormatPr defaultRowHeight="12.75" x14ac:dyDescent="0.2"/>
  <cols>
    <col min="1" max="1" width="24.28515625" style="18" customWidth="1"/>
    <col min="2" max="2" width="18" style="18" customWidth="1"/>
    <col min="3" max="3" width="9.140625" customWidth="1"/>
    <col min="7" max="8" width="9.140625" customWidth="1"/>
    <col min="9" max="9" width="3.140625" customWidth="1"/>
    <col min="10" max="10" width="16.42578125" customWidth="1"/>
    <col min="11" max="11" width="18" style="50" customWidth="1"/>
    <col min="12" max="12" width="16.28515625" customWidth="1"/>
  </cols>
  <sheetData>
    <row r="1" spans="1:13" ht="20.25" customHeight="1" thickBot="1" x14ac:dyDescent="0.3">
      <c r="A1" s="229" t="s">
        <v>60</v>
      </c>
      <c r="B1" s="229"/>
      <c r="C1" s="229"/>
      <c r="D1" s="229"/>
      <c r="E1" s="257" t="str">
        <f>'Supervision Schedule'!E1</f>
        <v>2020/2021</v>
      </c>
      <c r="F1" s="257"/>
      <c r="G1" s="211"/>
      <c r="H1" s="259" t="s">
        <v>0</v>
      </c>
      <c r="I1" s="260"/>
      <c r="J1" s="260"/>
      <c r="K1" s="261"/>
    </row>
    <row r="2" spans="1:13" ht="20.25" customHeight="1" x14ac:dyDescent="0.2">
      <c r="A2" s="268" t="s">
        <v>57</v>
      </c>
      <c r="B2" s="268"/>
      <c r="C2" s="268"/>
      <c r="D2" s="268"/>
      <c r="E2" s="268"/>
      <c r="F2" s="211"/>
      <c r="G2" s="211"/>
      <c r="H2" s="262"/>
      <c r="I2" s="262"/>
      <c r="J2" s="262"/>
      <c r="K2" s="262"/>
    </row>
    <row r="3" spans="1:13" ht="21" customHeight="1" x14ac:dyDescent="0.2">
      <c r="A3" s="6" t="s">
        <v>2</v>
      </c>
      <c r="B3" s="267" t="str">
        <f>'Supervision Schedule'!B4:E4</f>
        <v>Enter Here</v>
      </c>
      <c r="C3" s="267"/>
      <c r="D3" s="267"/>
      <c r="E3" s="267"/>
      <c r="G3" s="67"/>
      <c r="H3" s="68"/>
      <c r="I3" s="30"/>
      <c r="J3" s="67"/>
      <c r="K3" s="212"/>
      <c r="L3" s="30"/>
    </row>
    <row r="4" spans="1:13" x14ac:dyDescent="0.2">
      <c r="A4" s="6"/>
      <c r="B4" s="186"/>
      <c r="C4" s="186"/>
      <c r="D4" s="186"/>
      <c r="E4" s="186"/>
      <c r="G4" s="75"/>
      <c r="H4" s="30"/>
      <c r="I4" s="31"/>
      <c r="J4" s="67"/>
      <c r="K4" s="30"/>
      <c r="L4" s="30"/>
    </row>
    <row r="5" spans="1:13" x14ac:dyDescent="0.2">
      <c r="A5" s="6" t="str">
        <f>'Supervision Schedule'!A6</f>
        <v xml:space="preserve">Total # of Supervision Days </v>
      </c>
      <c r="B5" s="186"/>
      <c r="C5" s="69">
        <f>'Supervision Schedule'!C6</f>
        <v>179</v>
      </c>
      <c r="D5" s="186"/>
      <c r="E5" s="186"/>
      <c r="G5" s="75"/>
      <c r="H5" s="30"/>
      <c r="I5" s="31"/>
      <c r="J5" s="67"/>
      <c r="K5" s="30"/>
      <c r="L5" s="30"/>
    </row>
    <row r="6" spans="1:13" ht="4.5" customHeight="1" x14ac:dyDescent="0.2">
      <c r="A6" s="6"/>
      <c r="B6" s="186"/>
      <c r="C6" s="186"/>
      <c r="D6" s="186"/>
      <c r="E6" s="186"/>
      <c r="H6" s="30"/>
      <c r="I6" s="31"/>
      <c r="J6" s="67"/>
      <c r="K6" s="68"/>
      <c r="L6" s="30"/>
    </row>
    <row r="7" spans="1:13" ht="14.25" customHeight="1" x14ac:dyDescent="0.2">
      <c r="A7" s="33" t="s">
        <v>8</v>
      </c>
      <c r="C7" s="10"/>
    </row>
    <row r="8" spans="1:13" x14ac:dyDescent="0.2">
      <c r="A8" s="19" t="s">
        <v>9</v>
      </c>
      <c r="B8" s="19" t="s">
        <v>10</v>
      </c>
      <c r="C8" s="23" t="s">
        <v>11</v>
      </c>
      <c r="D8" s="23" t="s">
        <v>12</v>
      </c>
      <c r="E8" s="23" t="s">
        <v>13</v>
      </c>
      <c r="F8" s="23" t="s">
        <v>14</v>
      </c>
      <c r="G8" s="23" t="s">
        <v>15</v>
      </c>
      <c r="H8" s="23" t="s">
        <v>16</v>
      </c>
      <c r="J8" s="80" t="s">
        <v>17</v>
      </c>
      <c r="K8" s="81" t="s">
        <v>18</v>
      </c>
      <c r="L8" s="80" t="s">
        <v>19</v>
      </c>
    </row>
    <row r="9" spans="1:13" x14ac:dyDescent="0.2">
      <c r="A9" s="213">
        <f>'Supervision Schedule'!A10</f>
        <v>0</v>
      </c>
      <c r="B9" s="213">
        <f>'Supervision Schedule'!B10</f>
        <v>0</v>
      </c>
      <c r="C9" s="228"/>
      <c r="D9" s="228"/>
      <c r="E9" s="228"/>
      <c r="F9" s="228"/>
      <c r="G9" s="228"/>
      <c r="H9" s="228"/>
      <c r="I9" s="214"/>
      <c r="J9" s="214">
        <f>June!$AH8</f>
        <v>0</v>
      </c>
      <c r="K9" s="215">
        <f>J9/60</f>
        <v>0</v>
      </c>
      <c r="L9" s="214">
        <f>IF(K9&gt;=45,3,IF(K9&gt;=30,2,IF(K9&gt;=15,1,0)))</f>
        <v>0</v>
      </c>
      <c r="M9" s="214"/>
    </row>
    <row r="10" spans="1:13" x14ac:dyDescent="0.2">
      <c r="A10" s="213">
        <f>'Supervision Schedule'!A11</f>
        <v>0</v>
      </c>
      <c r="B10" s="213">
        <f>'Supervision Schedule'!B11</f>
        <v>0</v>
      </c>
      <c r="C10" s="228"/>
      <c r="D10" s="228"/>
      <c r="E10" s="228"/>
      <c r="F10" s="228"/>
      <c r="G10" s="228"/>
      <c r="H10" s="228"/>
      <c r="I10" s="214"/>
      <c r="J10" s="214">
        <f>June!$AH9</f>
        <v>0</v>
      </c>
      <c r="K10" s="215">
        <f t="shared" ref="K10:K42" si="0">J10/60</f>
        <v>0</v>
      </c>
      <c r="L10" s="214">
        <f t="shared" ref="L10:L42" si="1">IF(K10&gt;=45,3,IF(K10&gt;=30,2,IF(K10&gt;=15,1,0)))</f>
        <v>0</v>
      </c>
      <c r="M10" s="214"/>
    </row>
    <row r="11" spans="1:13" x14ac:dyDescent="0.2">
      <c r="A11" s="213">
        <f>'Supervision Schedule'!A12</f>
        <v>0</v>
      </c>
      <c r="B11" s="213">
        <f>'Supervision Schedule'!B12</f>
        <v>0</v>
      </c>
      <c r="C11" s="228"/>
      <c r="D11" s="228"/>
      <c r="E11" s="228"/>
      <c r="F11" s="228"/>
      <c r="G11" s="228"/>
      <c r="H11" s="228"/>
      <c r="I11" s="214"/>
      <c r="J11" s="214">
        <f>June!$AH10</f>
        <v>0</v>
      </c>
      <c r="K11" s="215">
        <f t="shared" si="0"/>
        <v>0</v>
      </c>
      <c r="L11" s="214">
        <f t="shared" si="1"/>
        <v>0</v>
      </c>
      <c r="M11" s="214"/>
    </row>
    <row r="12" spans="1:13" x14ac:dyDescent="0.2">
      <c r="A12" s="213">
        <f>'Supervision Schedule'!A13</f>
        <v>0</v>
      </c>
      <c r="B12" s="213">
        <f>'Supervision Schedule'!B13</f>
        <v>0</v>
      </c>
      <c r="C12" s="228"/>
      <c r="D12" s="228"/>
      <c r="E12" s="228"/>
      <c r="F12" s="228"/>
      <c r="G12" s="228"/>
      <c r="H12" s="228"/>
      <c r="I12" s="214"/>
      <c r="J12" s="214">
        <f>June!$AH11</f>
        <v>0</v>
      </c>
      <c r="K12" s="215">
        <f t="shared" si="0"/>
        <v>0</v>
      </c>
      <c r="L12" s="214">
        <f t="shared" si="1"/>
        <v>0</v>
      </c>
      <c r="M12" s="214"/>
    </row>
    <row r="13" spans="1:13" x14ac:dyDescent="0.2">
      <c r="A13" s="213">
        <f>'Supervision Schedule'!A14</f>
        <v>0</v>
      </c>
      <c r="B13" s="213">
        <f>'Supervision Schedule'!B14</f>
        <v>0</v>
      </c>
      <c r="C13" s="228"/>
      <c r="D13" s="228"/>
      <c r="E13" s="228"/>
      <c r="F13" s="228"/>
      <c r="G13" s="228"/>
      <c r="H13" s="228"/>
      <c r="I13" s="214"/>
      <c r="J13" s="214">
        <f>June!$AH12</f>
        <v>0</v>
      </c>
      <c r="K13" s="215">
        <f t="shared" si="0"/>
        <v>0</v>
      </c>
      <c r="L13" s="214">
        <f t="shared" si="1"/>
        <v>0</v>
      </c>
      <c r="M13" s="214"/>
    </row>
    <row r="14" spans="1:13" x14ac:dyDescent="0.2">
      <c r="A14" s="213">
        <f>'Supervision Schedule'!A15</f>
        <v>0</v>
      </c>
      <c r="B14" s="213">
        <f>'Supervision Schedule'!B15</f>
        <v>0</v>
      </c>
      <c r="C14" s="228"/>
      <c r="D14" s="228"/>
      <c r="E14" s="228"/>
      <c r="F14" s="228"/>
      <c r="G14" s="228"/>
      <c r="H14" s="228"/>
      <c r="I14" s="214"/>
      <c r="J14" s="214">
        <f>June!$AH13</f>
        <v>0</v>
      </c>
      <c r="K14" s="215">
        <f t="shared" si="0"/>
        <v>0</v>
      </c>
      <c r="L14" s="214">
        <f t="shared" si="1"/>
        <v>0</v>
      </c>
      <c r="M14" s="214"/>
    </row>
    <row r="15" spans="1:13" x14ac:dyDescent="0.2">
      <c r="A15" s="213">
        <f>'Supervision Schedule'!A16</f>
        <v>0</v>
      </c>
      <c r="B15" s="213">
        <f>'Supervision Schedule'!B16</f>
        <v>0</v>
      </c>
      <c r="C15" s="228"/>
      <c r="D15" s="228"/>
      <c r="E15" s="228"/>
      <c r="F15" s="228"/>
      <c r="G15" s="228"/>
      <c r="H15" s="228"/>
      <c r="I15" s="214"/>
      <c r="J15" s="214">
        <f>June!$AH14</f>
        <v>0</v>
      </c>
      <c r="K15" s="215">
        <f t="shared" si="0"/>
        <v>0</v>
      </c>
      <c r="L15" s="214">
        <f t="shared" si="1"/>
        <v>0</v>
      </c>
      <c r="M15" s="214"/>
    </row>
    <row r="16" spans="1:13" x14ac:dyDescent="0.2">
      <c r="A16" s="213">
        <f>'Supervision Schedule'!A17</f>
        <v>0</v>
      </c>
      <c r="B16" s="213">
        <f>'Supervision Schedule'!B17</f>
        <v>0</v>
      </c>
      <c r="C16" s="228"/>
      <c r="D16" s="228"/>
      <c r="E16" s="228"/>
      <c r="F16" s="228"/>
      <c r="G16" s="228"/>
      <c r="H16" s="228"/>
      <c r="I16" s="214"/>
      <c r="J16" s="214">
        <f>June!$AH15</f>
        <v>0</v>
      </c>
      <c r="K16" s="215">
        <f t="shared" si="0"/>
        <v>0</v>
      </c>
      <c r="L16" s="214">
        <f t="shared" si="1"/>
        <v>0</v>
      </c>
      <c r="M16" s="214"/>
    </row>
    <row r="17" spans="1:37" x14ac:dyDescent="0.2">
      <c r="A17" s="213">
        <f>'Supervision Schedule'!A18</f>
        <v>0</v>
      </c>
      <c r="B17" s="213">
        <f>'Supervision Schedule'!B18</f>
        <v>0</v>
      </c>
      <c r="C17" s="228"/>
      <c r="D17" s="228"/>
      <c r="E17" s="228"/>
      <c r="F17" s="228"/>
      <c r="G17" s="228"/>
      <c r="H17" s="228"/>
      <c r="I17" s="214"/>
      <c r="J17" s="214">
        <f>June!$AH16</f>
        <v>0</v>
      </c>
      <c r="K17" s="215">
        <f t="shared" si="0"/>
        <v>0</v>
      </c>
      <c r="L17" s="214">
        <f t="shared" si="1"/>
        <v>0</v>
      </c>
      <c r="M17" s="214"/>
    </row>
    <row r="18" spans="1:37" x14ac:dyDescent="0.2">
      <c r="A18" s="213">
        <f>'Supervision Schedule'!A19</f>
        <v>0</v>
      </c>
      <c r="B18" s="213">
        <f>'Supervision Schedule'!B19</f>
        <v>0</v>
      </c>
      <c r="C18" s="228"/>
      <c r="D18" s="228"/>
      <c r="E18" s="228"/>
      <c r="F18" s="228"/>
      <c r="G18" s="228"/>
      <c r="H18" s="228"/>
      <c r="I18" s="214"/>
      <c r="J18" s="214">
        <f>June!$AH17</f>
        <v>0</v>
      </c>
      <c r="K18" s="215">
        <f t="shared" si="0"/>
        <v>0</v>
      </c>
      <c r="L18" s="214">
        <f t="shared" si="1"/>
        <v>0</v>
      </c>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row>
    <row r="19" spans="1:37" x14ac:dyDescent="0.2">
      <c r="A19" s="213">
        <f>'Supervision Schedule'!A20</f>
        <v>0</v>
      </c>
      <c r="B19" s="213">
        <f>'Supervision Schedule'!B20</f>
        <v>0</v>
      </c>
      <c r="C19" s="228"/>
      <c r="D19" s="228"/>
      <c r="E19" s="228"/>
      <c r="F19" s="228"/>
      <c r="G19" s="228"/>
      <c r="H19" s="228"/>
      <c r="I19" s="214"/>
      <c r="J19" s="214">
        <f>June!$AH18</f>
        <v>0</v>
      </c>
      <c r="K19" s="215">
        <f t="shared" si="0"/>
        <v>0</v>
      </c>
      <c r="L19" s="214">
        <f t="shared" si="1"/>
        <v>0</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row>
    <row r="20" spans="1:37" x14ac:dyDescent="0.2">
      <c r="A20" s="213">
        <f>'Supervision Schedule'!A21</f>
        <v>0</v>
      </c>
      <c r="B20" s="213">
        <f>'Supervision Schedule'!B21</f>
        <v>0</v>
      </c>
      <c r="C20" s="228"/>
      <c r="D20" s="228"/>
      <c r="E20" s="228"/>
      <c r="F20" s="228"/>
      <c r="G20" s="228"/>
      <c r="H20" s="228"/>
      <c r="I20" s="214"/>
      <c r="J20" s="214">
        <f>June!$AH19</f>
        <v>0</v>
      </c>
      <c r="K20" s="215">
        <f t="shared" si="0"/>
        <v>0</v>
      </c>
      <c r="L20" s="214">
        <f t="shared" si="1"/>
        <v>0</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row>
    <row r="21" spans="1:37" x14ac:dyDescent="0.2">
      <c r="A21" s="213">
        <f>'Supervision Schedule'!A22</f>
        <v>0</v>
      </c>
      <c r="B21" s="213">
        <f>'Supervision Schedule'!B22</f>
        <v>0</v>
      </c>
      <c r="C21" s="228"/>
      <c r="D21" s="228"/>
      <c r="E21" s="228"/>
      <c r="F21" s="228"/>
      <c r="G21" s="228"/>
      <c r="H21" s="228"/>
      <c r="I21" s="214"/>
      <c r="J21" s="214">
        <f>June!$AH20</f>
        <v>0</v>
      </c>
      <c r="K21" s="215">
        <f t="shared" si="0"/>
        <v>0</v>
      </c>
      <c r="L21" s="214">
        <f t="shared" si="1"/>
        <v>0</v>
      </c>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row>
    <row r="22" spans="1:37" x14ac:dyDescent="0.2">
      <c r="A22" s="213">
        <f>'Supervision Schedule'!A23</f>
        <v>0</v>
      </c>
      <c r="B22" s="213">
        <f>'Supervision Schedule'!B23</f>
        <v>0</v>
      </c>
      <c r="C22" s="228"/>
      <c r="D22" s="228"/>
      <c r="E22" s="228"/>
      <c r="F22" s="228"/>
      <c r="G22" s="228"/>
      <c r="H22" s="228"/>
      <c r="I22" s="214"/>
      <c r="J22" s="214">
        <f>June!$AH21</f>
        <v>0</v>
      </c>
      <c r="K22" s="215">
        <f t="shared" si="0"/>
        <v>0</v>
      </c>
      <c r="L22" s="214">
        <f t="shared" si="1"/>
        <v>0</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row>
    <row r="23" spans="1:37" x14ac:dyDescent="0.2">
      <c r="A23" s="213">
        <f>'Supervision Schedule'!A24</f>
        <v>0</v>
      </c>
      <c r="B23" s="213">
        <f>'Supervision Schedule'!B24</f>
        <v>0</v>
      </c>
      <c r="C23" s="228"/>
      <c r="D23" s="228"/>
      <c r="E23" s="228"/>
      <c r="F23" s="228"/>
      <c r="G23" s="228"/>
      <c r="H23" s="228"/>
      <c r="I23" s="214"/>
      <c r="J23" s="214">
        <f>June!$AH22</f>
        <v>0</v>
      </c>
      <c r="K23" s="215">
        <f t="shared" si="0"/>
        <v>0</v>
      </c>
      <c r="L23" s="214">
        <f t="shared" si="1"/>
        <v>0</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row>
    <row r="24" spans="1:37" x14ac:dyDescent="0.2">
      <c r="A24" s="213">
        <f>'Supervision Schedule'!A25</f>
        <v>0</v>
      </c>
      <c r="B24" s="213">
        <f>'Supervision Schedule'!B25</f>
        <v>0</v>
      </c>
      <c r="C24" s="228"/>
      <c r="D24" s="228"/>
      <c r="E24" s="228"/>
      <c r="F24" s="228"/>
      <c r="G24" s="228"/>
      <c r="H24" s="228"/>
      <c r="I24" s="214"/>
      <c r="J24" s="214">
        <f>June!$AH23</f>
        <v>0</v>
      </c>
      <c r="K24" s="215">
        <f t="shared" si="0"/>
        <v>0</v>
      </c>
      <c r="L24" s="214">
        <f t="shared" si="1"/>
        <v>0</v>
      </c>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row>
    <row r="25" spans="1:37" x14ac:dyDescent="0.2">
      <c r="A25" s="213">
        <f>'Supervision Schedule'!A26</f>
        <v>0</v>
      </c>
      <c r="B25" s="213">
        <f>'Supervision Schedule'!B26</f>
        <v>0</v>
      </c>
      <c r="C25" s="228"/>
      <c r="D25" s="228"/>
      <c r="E25" s="228"/>
      <c r="F25" s="228"/>
      <c r="G25" s="228"/>
      <c r="H25" s="228"/>
      <c r="I25" s="214"/>
      <c r="J25" s="214">
        <f>June!$AH24</f>
        <v>0</v>
      </c>
      <c r="K25" s="215">
        <f t="shared" si="0"/>
        <v>0</v>
      </c>
      <c r="L25" s="214">
        <f t="shared" si="1"/>
        <v>0</v>
      </c>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row>
    <row r="26" spans="1:37" x14ac:dyDescent="0.2">
      <c r="A26" s="213">
        <f>'Supervision Schedule'!A27</f>
        <v>0</v>
      </c>
      <c r="B26" s="213">
        <f>'Supervision Schedule'!B27</f>
        <v>0</v>
      </c>
      <c r="C26" s="228"/>
      <c r="D26" s="228"/>
      <c r="E26" s="228"/>
      <c r="F26" s="228"/>
      <c r="G26" s="228"/>
      <c r="H26" s="228"/>
      <c r="I26" s="214"/>
      <c r="J26" s="214">
        <f>June!$AH25</f>
        <v>0</v>
      </c>
      <c r="K26" s="215">
        <f t="shared" si="0"/>
        <v>0</v>
      </c>
      <c r="L26" s="214">
        <f t="shared" si="1"/>
        <v>0</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row>
    <row r="27" spans="1:37" x14ac:dyDescent="0.2">
      <c r="A27" s="213">
        <f>'Supervision Schedule'!A28</f>
        <v>0</v>
      </c>
      <c r="B27" s="213">
        <f>'Supervision Schedule'!B28</f>
        <v>0</v>
      </c>
      <c r="C27" s="228"/>
      <c r="D27" s="228"/>
      <c r="E27" s="228"/>
      <c r="F27" s="228"/>
      <c r="G27" s="228"/>
      <c r="H27" s="228"/>
      <c r="I27" s="214"/>
      <c r="J27" s="214">
        <f>June!$AH26</f>
        <v>0</v>
      </c>
      <c r="K27" s="215">
        <f t="shared" si="0"/>
        <v>0</v>
      </c>
      <c r="L27" s="214">
        <f t="shared" si="1"/>
        <v>0</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row>
    <row r="28" spans="1:37" x14ac:dyDescent="0.2">
      <c r="A28" s="213">
        <f>'Supervision Schedule'!A29</f>
        <v>0</v>
      </c>
      <c r="B28" s="213">
        <f>'Supervision Schedule'!B29</f>
        <v>0</v>
      </c>
      <c r="C28" s="228"/>
      <c r="D28" s="228"/>
      <c r="E28" s="228"/>
      <c r="F28" s="228"/>
      <c r="G28" s="228"/>
      <c r="H28" s="228"/>
      <c r="I28" s="214"/>
      <c r="J28" s="214">
        <f>June!$AH27</f>
        <v>0</v>
      </c>
      <c r="K28" s="215">
        <f t="shared" si="0"/>
        <v>0</v>
      </c>
      <c r="L28" s="214">
        <f t="shared" si="1"/>
        <v>0</v>
      </c>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row>
    <row r="29" spans="1:37" x14ac:dyDescent="0.2">
      <c r="A29" s="213">
        <f>'Supervision Schedule'!A30</f>
        <v>0</v>
      </c>
      <c r="B29" s="213">
        <f>'Supervision Schedule'!B30</f>
        <v>0</v>
      </c>
      <c r="C29" s="228"/>
      <c r="D29" s="228"/>
      <c r="E29" s="228"/>
      <c r="F29" s="228"/>
      <c r="G29" s="228"/>
      <c r="H29" s="228"/>
      <c r="I29" s="214"/>
      <c r="J29" s="214">
        <f>June!$AH28</f>
        <v>0</v>
      </c>
      <c r="K29" s="215">
        <f t="shared" si="0"/>
        <v>0</v>
      </c>
      <c r="L29" s="214">
        <f t="shared" si="1"/>
        <v>0</v>
      </c>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row>
    <row r="30" spans="1:37" x14ac:dyDescent="0.2">
      <c r="A30" s="213">
        <f>'Supervision Schedule'!A31</f>
        <v>0</v>
      </c>
      <c r="B30" s="213">
        <f>'Supervision Schedule'!B31</f>
        <v>0</v>
      </c>
      <c r="C30" s="228"/>
      <c r="D30" s="228"/>
      <c r="E30" s="228"/>
      <c r="F30" s="228"/>
      <c r="G30" s="228"/>
      <c r="H30" s="228"/>
      <c r="I30" s="214"/>
      <c r="J30" s="214">
        <f>June!$AH29</f>
        <v>0</v>
      </c>
      <c r="K30" s="215">
        <f t="shared" si="0"/>
        <v>0</v>
      </c>
      <c r="L30" s="214">
        <f t="shared" si="1"/>
        <v>0</v>
      </c>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row>
    <row r="31" spans="1:37" x14ac:dyDescent="0.2">
      <c r="A31" s="213">
        <f>'Supervision Schedule'!A32</f>
        <v>0</v>
      </c>
      <c r="B31" s="213">
        <f>'Supervision Schedule'!B32</f>
        <v>0</v>
      </c>
      <c r="C31" s="228"/>
      <c r="D31" s="228"/>
      <c r="E31" s="228"/>
      <c r="F31" s="228"/>
      <c r="G31" s="228"/>
      <c r="H31" s="228"/>
      <c r="I31" s="214"/>
      <c r="J31" s="214">
        <f>June!$AH30</f>
        <v>0</v>
      </c>
      <c r="K31" s="215">
        <f t="shared" si="0"/>
        <v>0</v>
      </c>
      <c r="L31" s="214">
        <f t="shared" si="1"/>
        <v>0</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row>
    <row r="32" spans="1:37" x14ac:dyDescent="0.2">
      <c r="A32" s="213">
        <f>'Supervision Schedule'!A33</f>
        <v>0</v>
      </c>
      <c r="B32" s="213">
        <f>'Supervision Schedule'!B33</f>
        <v>0</v>
      </c>
      <c r="C32" s="228"/>
      <c r="D32" s="228"/>
      <c r="E32" s="228"/>
      <c r="F32" s="228"/>
      <c r="G32" s="228"/>
      <c r="H32" s="228"/>
      <c r="I32" s="214"/>
      <c r="J32" s="214">
        <f>June!$AH31</f>
        <v>0</v>
      </c>
      <c r="K32" s="215">
        <f t="shared" si="0"/>
        <v>0</v>
      </c>
      <c r="L32" s="214">
        <f t="shared" si="1"/>
        <v>0</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row>
    <row r="33" spans="1:37" x14ac:dyDescent="0.2">
      <c r="A33" s="213">
        <f>'Supervision Schedule'!A34</f>
        <v>0</v>
      </c>
      <c r="B33" s="213">
        <f>'Supervision Schedule'!B34</f>
        <v>0</v>
      </c>
      <c r="C33" s="228"/>
      <c r="D33" s="228"/>
      <c r="E33" s="228"/>
      <c r="F33" s="228"/>
      <c r="G33" s="228"/>
      <c r="H33" s="228"/>
      <c r="I33" s="214"/>
      <c r="J33" s="214">
        <f>June!$AH32</f>
        <v>0</v>
      </c>
      <c r="K33" s="215">
        <f t="shared" si="0"/>
        <v>0</v>
      </c>
      <c r="L33" s="214">
        <f t="shared" si="1"/>
        <v>0</v>
      </c>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row>
    <row r="34" spans="1:37" x14ac:dyDescent="0.2">
      <c r="A34" s="213">
        <f>'Supervision Schedule'!A35</f>
        <v>0</v>
      </c>
      <c r="B34" s="213">
        <f>'Supervision Schedule'!B35</f>
        <v>0</v>
      </c>
      <c r="C34" s="228"/>
      <c r="D34" s="228"/>
      <c r="E34" s="228"/>
      <c r="F34" s="228"/>
      <c r="G34" s="228"/>
      <c r="H34" s="228"/>
      <c r="I34" s="214"/>
      <c r="J34" s="214">
        <f>June!$AH33</f>
        <v>0</v>
      </c>
      <c r="K34" s="215">
        <f t="shared" si="0"/>
        <v>0</v>
      </c>
      <c r="L34" s="214">
        <f t="shared" si="1"/>
        <v>0</v>
      </c>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row>
    <row r="35" spans="1:37" x14ac:dyDescent="0.2">
      <c r="A35" s="213">
        <f>'Supervision Schedule'!A36</f>
        <v>0</v>
      </c>
      <c r="B35" s="213">
        <f>'Supervision Schedule'!B36</f>
        <v>0</v>
      </c>
      <c r="C35" s="228"/>
      <c r="D35" s="228"/>
      <c r="E35" s="228"/>
      <c r="F35" s="228"/>
      <c r="G35" s="228"/>
      <c r="H35" s="228"/>
      <c r="I35" s="214"/>
      <c r="J35" s="214">
        <f>June!$AH34</f>
        <v>0</v>
      </c>
      <c r="K35" s="215">
        <f t="shared" si="0"/>
        <v>0</v>
      </c>
      <c r="L35" s="214">
        <f t="shared" si="1"/>
        <v>0</v>
      </c>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row>
    <row r="36" spans="1:37" x14ac:dyDescent="0.2">
      <c r="A36" s="213">
        <f>'Supervision Schedule'!A37</f>
        <v>0</v>
      </c>
      <c r="B36" s="213">
        <f>'Supervision Schedule'!B37</f>
        <v>0</v>
      </c>
      <c r="C36" s="228"/>
      <c r="D36" s="228"/>
      <c r="E36" s="228"/>
      <c r="F36" s="228"/>
      <c r="G36" s="228"/>
      <c r="H36" s="228"/>
      <c r="I36" s="214"/>
      <c r="J36" s="214">
        <f>June!$AH35</f>
        <v>0</v>
      </c>
      <c r="K36" s="215">
        <f t="shared" si="0"/>
        <v>0</v>
      </c>
      <c r="L36" s="214">
        <f t="shared" si="1"/>
        <v>0</v>
      </c>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row>
    <row r="37" spans="1:37" x14ac:dyDescent="0.2">
      <c r="A37" s="213">
        <f>'Supervision Schedule'!A38</f>
        <v>0</v>
      </c>
      <c r="B37" s="213">
        <f>'Supervision Schedule'!B38</f>
        <v>0</v>
      </c>
      <c r="C37" s="228"/>
      <c r="D37" s="228"/>
      <c r="E37" s="228"/>
      <c r="F37" s="228"/>
      <c r="G37" s="228"/>
      <c r="H37" s="228"/>
      <c r="I37" s="214"/>
      <c r="J37" s="214">
        <f>June!$AH36</f>
        <v>0</v>
      </c>
      <c r="K37" s="215">
        <f t="shared" si="0"/>
        <v>0</v>
      </c>
      <c r="L37" s="214">
        <f t="shared" si="1"/>
        <v>0</v>
      </c>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row>
    <row r="38" spans="1:37" x14ac:dyDescent="0.2">
      <c r="A38" s="213">
        <f>'Supervision Schedule'!A39</f>
        <v>0</v>
      </c>
      <c r="B38" s="213">
        <f>'Supervision Schedule'!B39</f>
        <v>0</v>
      </c>
      <c r="C38" s="228"/>
      <c r="D38" s="228"/>
      <c r="E38" s="228"/>
      <c r="F38" s="228"/>
      <c r="G38" s="228"/>
      <c r="H38" s="228"/>
      <c r="I38" s="214"/>
      <c r="J38" s="214">
        <f>June!$AH37</f>
        <v>0</v>
      </c>
      <c r="K38" s="215">
        <f t="shared" si="0"/>
        <v>0</v>
      </c>
      <c r="L38" s="214">
        <f t="shared" si="1"/>
        <v>0</v>
      </c>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row>
    <row r="39" spans="1:37" x14ac:dyDescent="0.2">
      <c r="A39" s="213">
        <f>'Supervision Schedule'!A40</f>
        <v>0</v>
      </c>
      <c r="B39" s="213">
        <f>'Supervision Schedule'!B40</f>
        <v>0</v>
      </c>
      <c r="C39" s="228"/>
      <c r="D39" s="228"/>
      <c r="E39" s="228"/>
      <c r="F39" s="228"/>
      <c r="G39" s="228"/>
      <c r="H39" s="228"/>
      <c r="I39" s="214"/>
      <c r="J39" s="214">
        <f>June!$AH38</f>
        <v>0</v>
      </c>
      <c r="K39" s="215">
        <f t="shared" si="0"/>
        <v>0</v>
      </c>
      <c r="L39" s="214">
        <f t="shared" si="1"/>
        <v>0</v>
      </c>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row>
    <row r="40" spans="1:37" x14ac:dyDescent="0.2">
      <c r="A40" s="213">
        <f>'Supervision Schedule'!A41</f>
        <v>0</v>
      </c>
      <c r="B40" s="213">
        <f>'Supervision Schedule'!B41</f>
        <v>0</v>
      </c>
      <c r="C40" s="228"/>
      <c r="D40" s="228"/>
      <c r="E40" s="228"/>
      <c r="F40" s="228"/>
      <c r="G40" s="228"/>
      <c r="H40" s="228"/>
      <c r="I40" s="214"/>
      <c r="J40" s="214">
        <f>June!$AH39</f>
        <v>0</v>
      </c>
      <c r="K40" s="215">
        <f t="shared" si="0"/>
        <v>0</v>
      </c>
      <c r="L40" s="214">
        <f t="shared" si="1"/>
        <v>0</v>
      </c>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row>
    <row r="41" spans="1:37" x14ac:dyDescent="0.2">
      <c r="A41" s="213">
        <f>'Supervision Schedule'!A42</f>
        <v>0</v>
      </c>
      <c r="B41" s="213">
        <f>'Supervision Schedule'!B42</f>
        <v>0</v>
      </c>
      <c r="C41" s="228"/>
      <c r="D41" s="228"/>
      <c r="E41" s="228"/>
      <c r="F41" s="228"/>
      <c r="G41" s="228"/>
      <c r="H41" s="228"/>
      <c r="I41" s="214"/>
      <c r="J41" s="214">
        <f>June!$AH40</f>
        <v>0</v>
      </c>
      <c r="K41" s="215">
        <f t="shared" si="0"/>
        <v>0</v>
      </c>
      <c r="L41" s="214">
        <f t="shared" si="1"/>
        <v>0</v>
      </c>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row>
    <row r="42" spans="1:37" ht="13.5" thickBot="1" x14ac:dyDescent="0.25">
      <c r="A42" s="213">
        <f>'Supervision Schedule'!A43</f>
        <v>0</v>
      </c>
      <c r="B42" s="213">
        <f>'Supervision Schedule'!B43</f>
        <v>0</v>
      </c>
      <c r="C42" s="228"/>
      <c r="D42" s="228"/>
      <c r="E42" s="228"/>
      <c r="F42" s="228"/>
      <c r="G42" s="228"/>
      <c r="H42" s="228"/>
      <c r="I42" s="214"/>
      <c r="J42" s="214">
        <f>June!$AH41</f>
        <v>0</v>
      </c>
      <c r="K42" s="215">
        <f t="shared" si="0"/>
        <v>0</v>
      </c>
      <c r="L42" s="214">
        <f t="shared" si="1"/>
        <v>0</v>
      </c>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row>
    <row r="43" spans="1:37" x14ac:dyDescent="0.2">
      <c r="A43" s="265" t="s">
        <v>50</v>
      </c>
      <c r="B43" s="266"/>
      <c r="C43" s="216">
        <f t="shared" ref="C43:H43" si="2">SUM(C9:C42)</f>
        <v>0</v>
      </c>
      <c r="D43" s="217">
        <f t="shared" si="2"/>
        <v>0</v>
      </c>
      <c r="E43" s="217">
        <f t="shared" si="2"/>
        <v>0</v>
      </c>
      <c r="F43" s="217">
        <f t="shared" si="2"/>
        <v>0</v>
      </c>
      <c r="G43" s="217">
        <f t="shared" si="2"/>
        <v>0</v>
      </c>
      <c r="H43" s="217">
        <f t="shared" si="2"/>
        <v>0</v>
      </c>
      <c r="I43" s="214"/>
      <c r="J43" s="95">
        <f>SUM(J9:J42)</f>
        <v>0</v>
      </c>
      <c r="K43" s="96">
        <f>SUM(K9:K42)</f>
        <v>0</v>
      </c>
      <c r="L43" s="95">
        <f>SUM(L9:L42)</f>
        <v>0</v>
      </c>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row>
    <row r="44" spans="1:37" x14ac:dyDescent="0.2">
      <c r="A44" s="26"/>
      <c r="B44" s="24"/>
      <c r="C44" s="27"/>
      <c r="D44" s="218"/>
      <c r="E44" s="218"/>
      <c r="G44" s="10"/>
      <c r="H44" s="10"/>
      <c r="I44" s="10"/>
      <c r="J44" s="77" t="s">
        <v>51</v>
      </c>
      <c r="K44" s="94">
        <f>(K43*60)/C5</f>
        <v>0</v>
      </c>
      <c r="L44" s="87" t="s">
        <v>20</v>
      </c>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row>
    <row r="45" spans="1:37" ht="11.25" customHeight="1" x14ac:dyDescent="0.2">
      <c r="A45" s="26"/>
      <c r="B45" s="24"/>
      <c r="C45" s="27"/>
      <c r="D45" s="218"/>
      <c r="E45" s="218"/>
      <c r="F45" s="218"/>
      <c r="G45" s="218"/>
      <c r="H45" s="218"/>
      <c r="I45" s="214"/>
      <c r="J45" s="219"/>
      <c r="K45" s="215"/>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row>
    <row r="46" spans="1:37" ht="11.25" customHeight="1" x14ac:dyDescent="0.2">
      <c r="A46" s="26"/>
      <c r="B46" s="24"/>
      <c r="C46" s="27"/>
      <c r="D46" s="218"/>
      <c r="E46" s="218"/>
      <c r="F46" s="218"/>
      <c r="G46" s="218"/>
      <c r="H46" s="218"/>
      <c r="I46" s="214"/>
      <c r="J46" s="219"/>
      <c r="K46" s="215"/>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row>
    <row r="47" spans="1:37" ht="11.25" customHeight="1" x14ac:dyDescent="0.2">
      <c r="A47" s="26"/>
      <c r="B47" s="24"/>
      <c r="C47" s="27"/>
      <c r="D47" s="218"/>
      <c r="E47" s="218"/>
      <c r="F47" s="218"/>
      <c r="G47" s="218"/>
      <c r="H47" s="218"/>
      <c r="I47" s="214"/>
      <c r="J47" s="219"/>
      <c r="K47" s="215"/>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row>
    <row r="48" spans="1:37" x14ac:dyDescent="0.2">
      <c r="A48" s="20"/>
    </row>
    <row r="49" spans="1:37" x14ac:dyDescent="0.2">
      <c r="A49" s="20"/>
    </row>
    <row r="50" spans="1:37" x14ac:dyDescent="0.2">
      <c r="A50" s="20"/>
    </row>
    <row r="51" spans="1:37" x14ac:dyDescent="0.2">
      <c r="A51" s="20"/>
    </row>
    <row r="52" spans="1:37" x14ac:dyDescent="0.2">
      <c r="A52" s="20"/>
    </row>
    <row r="53" spans="1:37" ht="13.5" thickBot="1" x14ac:dyDescent="0.25">
      <c r="A53" s="20"/>
    </row>
    <row r="54" spans="1:37" s="88" customFormat="1" ht="85.5" customHeight="1" thickBot="1" x14ac:dyDescent="0.25">
      <c r="A54" s="273" t="s">
        <v>52</v>
      </c>
      <c r="B54" s="274"/>
      <c r="C54" s="274"/>
      <c r="D54" s="274"/>
      <c r="E54" s="274"/>
      <c r="F54" s="274"/>
      <c r="G54" s="274"/>
      <c r="H54" s="274"/>
      <c r="I54" s="274"/>
      <c r="J54" s="274"/>
      <c r="K54" s="275"/>
    </row>
    <row r="55" spans="1:37" x14ac:dyDescent="0.2">
      <c r="A55" s="20"/>
      <c r="G55" s="10"/>
      <c r="H55" s="10"/>
      <c r="I55" s="10"/>
      <c r="J55" s="77"/>
      <c r="K55" s="78"/>
    </row>
    <row r="57" spans="1:37" x14ac:dyDescent="0.2">
      <c r="A57" s="272" t="s">
        <v>22</v>
      </c>
      <c r="B57" s="272"/>
    </row>
    <row r="58" spans="1:37" s="88" customFormat="1" ht="33.75" customHeight="1" x14ac:dyDescent="0.2">
      <c r="A58" s="264" t="s">
        <v>23</v>
      </c>
      <c r="B58" s="264"/>
      <c r="C58" s="264"/>
      <c r="D58" s="264"/>
      <c r="E58" s="264"/>
      <c r="F58" s="264"/>
      <c r="G58" s="264"/>
      <c r="H58" s="264"/>
      <c r="I58" s="264"/>
      <c r="J58" s="264"/>
      <c r="K58" s="264"/>
      <c r="L58" s="185"/>
    </row>
    <row r="60" spans="1:37" x14ac:dyDescent="0.2">
      <c r="A60" s="272" t="s">
        <v>24</v>
      </c>
      <c r="B60" s="272"/>
      <c r="C60" s="10"/>
    </row>
    <row r="61" spans="1:37" ht="36.75" customHeight="1" x14ac:dyDescent="0.2">
      <c r="A61" s="264" t="s">
        <v>53</v>
      </c>
      <c r="B61" s="264"/>
      <c r="C61" s="264"/>
      <c r="D61" s="264"/>
      <c r="E61" s="264"/>
      <c r="F61" s="264"/>
      <c r="G61" s="264"/>
      <c r="H61" s="264"/>
      <c r="I61" s="264"/>
      <c r="J61" s="264"/>
      <c r="K61" s="264"/>
      <c r="L61" s="185"/>
    </row>
    <row r="63" spans="1:37" x14ac:dyDescent="0.2">
      <c r="A63" s="272" t="s">
        <v>26</v>
      </c>
      <c r="B63" s="272"/>
      <c r="C63" s="272"/>
      <c r="D63" s="272"/>
      <c r="E63" s="272"/>
      <c r="F63" s="272"/>
    </row>
    <row r="64" spans="1:37" ht="11.25" customHeight="1" x14ac:dyDescent="0.2">
      <c r="A64" s="26"/>
      <c r="B64" s="24"/>
      <c r="C64" s="27"/>
      <c r="D64" s="218"/>
      <c r="E64" s="218"/>
      <c r="F64" s="218"/>
      <c r="G64" s="218"/>
      <c r="H64" s="218"/>
      <c r="I64" s="214"/>
      <c r="J64" s="219"/>
      <c r="K64" s="215"/>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row>
  </sheetData>
  <mergeCells count="11">
    <mergeCell ref="H1:K1"/>
    <mergeCell ref="A58:K58"/>
    <mergeCell ref="A60:B60"/>
    <mergeCell ref="A61:K61"/>
    <mergeCell ref="A63:F63"/>
    <mergeCell ref="H2:K2"/>
    <mergeCell ref="B3:E3"/>
    <mergeCell ref="A43:B43"/>
    <mergeCell ref="A54:K54"/>
    <mergeCell ref="A57:B57"/>
    <mergeCell ref="A2:E2"/>
  </mergeCells>
  <pageMargins left="0.25" right="0.25" top="0.25" bottom="0.25" header="0.3" footer="0.3"/>
  <pageSetup scale="90" fitToHeight="0" orientation="landscape" r:id="rId1"/>
  <headerFooter alignWithMargins="0">
    <oddHeader>&amp;L&amp;G</oddHeader>
    <oddFooter>&amp;L&amp;8&amp;Z&amp;F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5"/>
  <sheetViews>
    <sheetView showZeros="0" zoomScale="90" zoomScaleNormal="90" workbookViewId="0">
      <pane xSplit="2" ySplit="7" topLeftCell="C8" activePane="bottomRight" state="frozen"/>
      <selection activeCell="A11" sqref="A11"/>
      <selection pane="topRight" activeCell="A11" sqref="A11"/>
      <selection pane="bottomLeft" activeCell="A11" sqref="A11"/>
      <selection pane="bottomRight" activeCell="A8" sqref="A8"/>
    </sheetView>
  </sheetViews>
  <sheetFormatPr defaultColWidth="9.140625" defaultRowHeight="12.75" x14ac:dyDescent="0.2"/>
  <cols>
    <col min="1" max="1" width="16.42578125" style="2" customWidth="1"/>
    <col min="2" max="2" width="15.7109375" style="2" customWidth="1"/>
    <col min="3" max="30" width="5.42578125" style="2" customWidth="1"/>
    <col min="31" max="33" width="8.42578125" style="2" customWidth="1"/>
    <col min="34" max="34" width="20" style="7" customWidth="1"/>
    <col min="35" max="16384" width="9.140625" style="2"/>
  </cols>
  <sheetData>
    <row r="1" spans="1:39"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39"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130"/>
      <c r="AF2" s="130"/>
      <c r="AG2" s="1"/>
      <c r="AH2" s="2"/>
    </row>
    <row r="3" spans="1:39" ht="12.75" customHeight="1" x14ac:dyDescent="0.2">
      <c r="A3" s="6" t="s">
        <v>2</v>
      </c>
      <c r="B3" s="270" t="str">
        <f>'Supervision Schedule'!B4:E4</f>
        <v>Enter Here</v>
      </c>
      <c r="C3" s="270"/>
      <c r="D3" s="270"/>
      <c r="E3" s="270"/>
      <c r="F3" s="270"/>
      <c r="G3" s="30"/>
      <c r="H3" s="89"/>
      <c r="I3" s="89"/>
      <c r="J3" s="89"/>
      <c r="K3" s="89"/>
      <c r="L3" s="89"/>
      <c r="M3" s="89"/>
      <c r="N3" s="89"/>
      <c r="O3" s="89"/>
      <c r="P3" s="89"/>
      <c r="Q3" s="89"/>
      <c r="R3" s="89"/>
      <c r="S3" s="89"/>
      <c r="T3" s="89"/>
      <c r="U3" s="168" t="s">
        <v>47</v>
      </c>
      <c r="V3" s="168"/>
      <c r="W3" s="168"/>
      <c r="X3" s="168"/>
      <c r="Y3" s="168"/>
      <c r="Z3" s="168"/>
      <c r="AA3" s="166"/>
      <c r="AB3" s="49"/>
      <c r="AC3" s="49"/>
      <c r="AD3" s="49"/>
      <c r="AE3" s="89"/>
      <c r="AF3" s="89"/>
      <c r="AG3" s="89"/>
      <c r="AH3" s="2"/>
    </row>
    <row r="4" spans="1:39" x14ac:dyDescent="0.2">
      <c r="A4" s="3"/>
      <c r="B4" s="3"/>
      <c r="C4" s="3"/>
      <c r="D4" s="3"/>
      <c r="E4" s="3"/>
      <c r="F4" s="3"/>
      <c r="G4" s="3"/>
      <c r="H4" s="140"/>
      <c r="I4" s="141"/>
      <c r="J4" s="140"/>
      <c r="K4" s="140"/>
      <c r="L4" s="140"/>
      <c r="M4" s="140"/>
      <c r="N4" s="3"/>
      <c r="O4" s="3"/>
      <c r="P4" s="3"/>
      <c r="Q4" s="3"/>
      <c r="R4" s="3"/>
      <c r="S4" s="3"/>
      <c r="T4" s="3"/>
      <c r="U4" s="3"/>
      <c r="V4" s="3"/>
      <c r="W4" s="3"/>
      <c r="X4" s="3"/>
      <c r="Y4" s="3"/>
      <c r="Z4" s="3"/>
      <c r="AA4" s="3"/>
      <c r="AB4" s="3"/>
      <c r="AC4" s="3"/>
      <c r="AD4" s="3"/>
      <c r="AE4" s="3"/>
      <c r="AF4" s="3"/>
      <c r="AG4" s="3"/>
      <c r="AH4" s="2"/>
    </row>
    <row r="5" spans="1:39" ht="25.5" customHeight="1" x14ac:dyDescent="0.2">
      <c r="A5" s="5" t="s">
        <v>27</v>
      </c>
      <c r="B5" s="178" t="s">
        <v>40</v>
      </c>
      <c r="C5" s="177">
        <v>1</v>
      </c>
      <c r="D5" s="177">
        <v>2</v>
      </c>
      <c r="E5" s="177">
        <v>3</v>
      </c>
      <c r="F5" s="177">
        <v>4</v>
      </c>
      <c r="G5" s="177">
        <v>5</v>
      </c>
      <c r="H5" s="127">
        <v>6</v>
      </c>
      <c r="I5" s="127">
        <v>7</v>
      </c>
      <c r="J5" s="177">
        <v>8</v>
      </c>
      <c r="K5" s="177">
        <v>9</v>
      </c>
      <c r="L5" s="177">
        <v>10</v>
      </c>
      <c r="M5" s="177">
        <v>11</v>
      </c>
      <c r="N5" s="177">
        <v>12</v>
      </c>
      <c r="O5" s="127">
        <v>13</v>
      </c>
      <c r="P5" s="127">
        <v>14</v>
      </c>
      <c r="Q5" s="65">
        <v>15</v>
      </c>
      <c r="R5" s="202">
        <v>16</v>
      </c>
      <c r="S5" s="202">
        <v>17</v>
      </c>
      <c r="T5" s="202">
        <v>18</v>
      </c>
      <c r="U5" s="202">
        <v>19</v>
      </c>
      <c r="V5" s="127">
        <v>20</v>
      </c>
      <c r="W5" s="127">
        <v>21</v>
      </c>
      <c r="X5" s="177">
        <v>22</v>
      </c>
      <c r="Y5" s="177">
        <v>23</v>
      </c>
      <c r="Z5" s="177">
        <v>24</v>
      </c>
      <c r="AA5" s="177">
        <v>25</v>
      </c>
      <c r="AB5" s="177">
        <v>26</v>
      </c>
      <c r="AC5" s="127">
        <v>27</v>
      </c>
      <c r="AD5" s="127">
        <v>28</v>
      </c>
      <c r="AE5" s="101" t="s">
        <v>29</v>
      </c>
      <c r="AF5" s="12" t="s">
        <v>30</v>
      </c>
      <c r="AG5" s="7"/>
      <c r="AH5" s="2"/>
    </row>
    <row r="6" spans="1:39" x14ac:dyDescent="0.2">
      <c r="A6" s="5"/>
      <c r="B6" s="11" t="s">
        <v>31</v>
      </c>
      <c r="C6" s="233">
        <v>1</v>
      </c>
      <c r="D6" s="233">
        <v>2</v>
      </c>
      <c r="E6" s="233">
        <v>3</v>
      </c>
      <c r="F6" s="233">
        <v>4</v>
      </c>
      <c r="G6" s="233">
        <v>5</v>
      </c>
      <c r="H6" s="230"/>
      <c r="I6" s="230"/>
      <c r="J6" s="233">
        <v>6</v>
      </c>
      <c r="K6" s="233">
        <v>1</v>
      </c>
      <c r="L6" s="233">
        <v>2</v>
      </c>
      <c r="M6" s="233">
        <v>3</v>
      </c>
      <c r="N6" s="233">
        <v>4</v>
      </c>
      <c r="O6" s="230"/>
      <c r="P6" s="230"/>
      <c r="Q6" s="231"/>
      <c r="R6" s="239"/>
      <c r="S6" s="239"/>
      <c r="T6" s="239"/>
      <c r="U6" s="239"/>
      <c r="V6" s="230"/>
      <c r="W6" s="230"/>
      <c r="X6" s="233">
        <v>5</v>
      </c>
      <c r="Y6" s="233">
        <v>6</v>
      </c>
      <c r="Z6" s="233">
        <v>1</v>
      </c>
      <c r="AA6" s="233">
        <v>2</v>
      </c>
      <c r="AB6" s="233">
        <v>3</v>
      </c>
      <c r="AC6" s="230"/>
      <c r="AD6" s="230"/>
      <c r="AE6" s="102"/>
      <c r="AF6" s="9"/>
      <c r="AG6" s="7"/>
      <c r="AH6" s="2"/>
    </row>
    <row r="7" spans="1:39" ht="13.5" thickBot="1" x14ac:dyDescent="0.25">
      <c r="A7" s="16" t="s">
        <v>9</v>
      </c>
      <c r="B7" s="16" t="s">
        <v>10</v>
      </c>
      <c r="C7" s="29"/>
      <c r="D7" s="29"/>
      <c r="E7" s="29"/>
      <c r="F7" s="29"/>
      <c r="G7" s="29"/>
      <c r="H7" s="29"/>
      <c r="I7" s="29"/>
      <c r="J7" s="29"/>
      <c r="K7" s="29"/>
      <c r="L7" s="29"/>
      <c r="M7" s="29"/>
      <c r="N7" s="29"/>
      <c r="O7" s="29"/>
      <c r="P7" s="29"/>
      <c r="Q7" s="199"/>
      <c r="R7" s="207"/>
      <c r="S7" s="207"/>
      <c r="T7" s="207"/>
      <c r="U7" s="207"/>
      <c r="V7" s="29"/>
      <c r="W7" s="29"/>
      <c r="X7" s="29"/>
      <c r="Y7" s="29"/>
      <c r="Z7" s="29"/>
      <c r="AA7" s="29"/>
      <c r="AB7" s="29"/>
      <c r="AC7" s="29"/>
      <c r="AD7" s="29"/>
      <c r="AE7" s="107"/>
      <c r="AF7" s="17"/>
      <c r="AG7" s="7"/>
      <c r="AH7" s="2"/>
    </row>
    <row r="8" spans="1:39" ht="12.95" customHeight="1" thickTop="1" x14ac:dyDescent="0.2">
      <c r="A8" s="22">
        <f>'Supervision Schedule'!A10</f>
        <v>0</v>
      </c>
      <c r="B8" s="146">
        <f>'Supervision Schedule'!B10</f>
        <v>0</v>
      </c>
      <c r="C8" s="58">
        <f>'Semester 2 Schedule'!$C9</f>
        <v>0</v>
      </c>
      <c r="D8" s="58">
        <f>'Semester 2 Schedule'!$D9</f>
        <v>0</v>
      </c>
      <c r="E8" s="58">
        <f>'Semester 2 Schedule'!$E9</f>
        <v>0</v>
      </c>
      <c r="F8" s="58">
        <f>'Semester 2 Schedule'!$F9</f>
        <v>0</v>
      </c>
      <c r="G8" s="58">
        <f>'Semester 2 Schedule'!$G9</f>
        <v>0</v>
      </c>
      <c r="H8" s="121"/>
      <c r="I8" s="121"/>
      <c r="J8" s="58">
        <f>'Semester 2 Schedule'!$H9</f>
        <v>0</v>
      </c>
      <c r="K8" s="58">
        <f>'Semester 2 Schedule'!$C9</f>
        <v>0</v>
      </c>
      <c r="L8" s="58">
        <f>'Semester 2 Schedule'!$D9</f>
        <v>0</v>
      </c>
      <c r="M8" s="58">
        <f>'Semester 2 Schedule'!$E9</f>
        <v>0</v>
      </c>
      <c r="N8" s="58">
        <f>'Semester 2 Schedule'!$F9</f>
        <v>0</v>
      </c>
      <c r="O8" s="59"/>
      <c r="P8" s="59"/>
      <c r="Q8" s="183"/>
      <c r="R8" s="203"/>
      <c r="S8" s="203"/>
      <c r="T8" s="203"/>
      <c r="U8" s="203"/>
      <c r="V8" s="121"/>
      <c r="W8" s="121"/>
      <c r="X8" s="58">
        <f>'Semester 2 Schedule'!$G9</f>
        <v>0</v>
      </c>
      <c r="Y8" s="58">
        <f>'Semester 2 Schedule'!$H9</f>
        <v>0</v>
      </c>
      <c r="Z8" s="58">
        <f>'Semester 2 Schedule'!$C9</f>
        <v>0</v>
      </c>
      <c r="AA8" s="58">
        <f>'Semester 2 Schedule'!$D9</f>
        <v>0</v>
      </c>
      <c r="AB8" s="58">
        <f>'Semester 2 Schedule'!$E9</f>
        <v>0</v>
      </c>
      <c r="AC8" s="121"/>
      <c r="AD8" s="121"/>
      <c r="AE8" s="60">
        <f t="shared" ref="AE8:AE41" si="0">SUM($C8:$AD8)</f>
        <v>0</v>
      </c>
      <c r="AF8" s="123">
        <f>SUM($AE8+January!$AI8)</f>
        <v>0</v>
      </c>
      <c r="AG8" s="45"/>
      <c r="AH8" s="46"/>
      <c r="AI8" s="46"/>
      <c r="AJ8" s="46"/>
      <c r="AK8" s="46"/>
      <c r="AL8" s="46"/>
      <c r="AM8" s="46"/>
    </row>
    <row r="9" spans="1:39" ht="12.95" customHeight="1" x14ac:dyDescent="0.2">
      <c r="A9" s="21">
        <f>'Supervision Schedule'!A11</f>
        <v>0</v>
      </c>
      <c r="B9" s="145">
        <f>'Supervision Schedule'!B11</f>
        <v>0</v>
      </c>
      <c r="C9" s="56">
        <f>'Semester 2 Schedule'!$C10</f>
        <v>0</v>
      </c>
      <c r="D9" s="56">
        <f>'Semester 2 Schedule'!$D10</f>
        <v>0</v>
      </c>
      <c r="E9" s="56">
        <f>'Semester 2 Schedule'!$E10</f>
        <v>0</v>
      </c>
      <c r="F9" s="56">
        <f>'Semester 2 Schedule'!$F10</f>
        <v>0</v>
      </c>
      <c r="G9" s="56">
        <f>'Semester 2 Schedule'!$G10</f>
        <v>0</v>
      </c>
      <c r="H9" s="57"/>
      <c r="I9" s="57"/>
      <c r="J9" s="56">
        <f>'Semester 2 Schedule'!$H10</f>
        <v>0</v>
      </c>
      <c r="K9" s="56">
        <f>'Semester 2 Schedule'!$C10</f>
        <v>0</v>
      </c>
      <c r="L9" s="56">
        <f>'Semester 2 Schedule'!$D10</f>
        <v>0</v>
      </c>
      <c r="M9" s="56">
        <f>'Semester 2 Schedule'!$E10</f>
        <v>0</v>
      </c>
      <c r="N9" s="56">
        <f>'Semester 2 Schedule'!$F10</f>
        <v>0</v>
      </c>
      <c r="O9" s="62"/>
      <c r="P9" s="62"/>
      <c r="Q9" s="176"/>
      <c r="R9" s="204"/>
      <c r="S9" s="204"/>
      <c r="T9" s="204"/>
      <c r="U9" s="204"/>
      <c r="V9" s="57"/>
      <c r="W9" s="57"/>
      <c r="X9" s="56">
        <f>'Semester 2 Schedule'!$G10</f>
        <v>0</v>
      </c>
      <c r="Y9" s="56">
        <f>'Semester 2 Schedule'!$H10</f>
        <v>0</v>
      </c>
      <c r="Z9" s="56">
        <f>'Semester 2 Schedule'!$C10</f>
        <v>0</v>
      </c>
      <c r="AA9" s="56">
        <f>'Semester 2 Schedule'!$D10</f>
        <v>0</v>
      </c>
      <c r="AB9" s="56">
        <f>'Semester 2 Schedule'!$E10</f>
        <v>0</v>
      </c>
      <c r="AC9" s="57"/>
      <c r="AD9" s="57"/>
      <c r="AE9" s="61">
        <f t="shared" si="0"/>
        <v>0</v>
      </c>
      <c r="AF9" s="54">
        <f>SUM($AE9+January!$AI9)</f>
        <v>0</v>
      </c>
      <c r="AG9" s="45"/>
      <c r="AH9" s="46"/>
      <c r="AI9" s="46"/>
      <c r="AJ9" s="46"/>
      <c r="AK9" s="46"/>
      <c r="AL9" s="46"/>
      <c r="AM9" s="46"/>
    </row>
    <row r="10" spans="1:39" ht="12.95" customHeight="1" x14ac:dyDescent="0.2">
      <c r="A10" s="21">
        <f>'Supervision Schedule'!A12</f>
        <v>0</v>
      </c>
      <c r="B10" s="145">
        <f>'Supervision Schedule'!B12</f>
        <v>0</v>
      </c>
      <c r="C10" s="56">
        <f>'Semester 2 Schedule'!$C11</f>
        <v>0</v>
      </c>
      <c r="D10" s="56">
        <f>'Semester 2 Schedule'!$D11</f>
        <v>0</v>
      </c>
      <c r="E10" s="56">
        <f>'Semester 2 Schedule'!$E11</f>
        <v>0</v>
      </c>
      <c r="F10" s="56">
        <f>'Semester 2 Schedule'!$F11</f>
        <v>0</v>
      </c>
      <c r="G10" s="56">
        <f>'Semester 2 Schedule'!$G11</f>
        <v>0</v>
      </c>
      <c r="H10" s="57"/>
      <c r="I10" s="57"/>
      <c r="J10" s="56">
        <f>'Semester 2 Schedule'!$H11</f>
        <v>0</v>
      </c>
      <c r="K10" s="56">
        <f>'Semester 2 Schedule'!$C11</f>
        <v>0</v>
      </c>
      <c r="L10" s="56">
        <f>'Semester 2 Schedule'!$D11</f>
        <v>0</v>
      </c>
      <c r="M10" s="56">
        <f>'Semester 2 Schedule'!$E11</f>
        <v>0</v>
      </c>
      <c r="N10" s="56">
        <f>'Semester 2 Schedule'!$F11</f>
        <v>0</v>
      </c>
      <c r="O10" s="62"/>
      <c r="P10" s="62"/>
      <c r="Q10" s="176"/>
      <c r="R10" s="204"/>
      <c r="S10" s="204"/>
      <c r="T10" s="204"/>
      <c r="U10" s="204"/>
      <c r="V10" s="57"/>
      <c r="W10" s="57"/>
      <c r="X10" s="56">
        <f>'Semester 2 Schedule'!$G11</f>
        <v>0</v>
      </c>
      <c r="Y10" s="56">
        <f>'Semester 2 Schedule'!$H11</f>
        <v>0</v>
      </c>
      <c r="Z10" s="56">
        <f>'Semester 2 Schedule'!$C11</f>
        <v>0</v>
      </c>
      <c r="AA10" s="56">
        <f>'Semester 2 Schedule'!$D11</f>
        <v>0</v>
      </c>
      <c r="AB10" s="56">
        <f>'Semester 2 Schedule'!$E11</f>
        <v>0</v>
      </c>
      <c r="AC10" s="57"/>
      <c r="AD10" s="57"/>
      <c r="AE10" s="61">
        <f t="shared" si="0"/>
        <v>0</v>
      </c>
      <c r="AF10" s="54">
        <f>SUM($AE10+January!$AI10)</f>
        <v>0</v>
      </c>
      <c r="AG10" s="45"/>
      <c r="AH10" s="46"/>
      <c r="AI10" s="46"/>
      <c r="AJ10" s="46"/>
      <c r="AK10" s="46"/>
      <c r="AL10" s="46"/>
      <c r="AM10" s="46"/>
    </row>
    <row r="11" spans="1:39" ht="12.95" customHeight="1" x14ac:dyDescent="0.2">
      <c r="A11" s="21">
        <f>'Supervision Schedule'!A13</f>
        <v>0</v>
      </c>
      <c r="B11" s="145">
        <f>'Supervision Schedule'!B13</f>
        <v>0</v>
      </c>
      <c r="C11" s="56">
        <f>'Semester 2 Schedule'!$C12</f>
        <v>0</v>
      </c>
      <c r="D11" s="56">
        <f>'Semester 2 Schedule'!$D12</f>
        <v>0</v>
      </c>
      <c r="E11" s="56">
        <f>'Semester 2 Schedule'!$E12</f>
        <v>0</v>
      </c>
      <c r="F11" s="56">
        <f>'Semester 2 Schedule'!$F12</f>
        <v>0</v>
      </c>
      <c r="G11" s="56">
        <f>'Semester 2 Schedule'!$G12</f>
        <v>0</v>
      </c>
      <c r="H11" s="57"/>
      <c r="I11" s="57"/>
      <c r="J11" s="56">
        <f>'Semester 2 Schedule'!$H12</f>
        <v>0</v>
      </c>
      <c r="K11" s="56">
        <f>'Semester 2 Schedule'!$C12</f>
        <v>0</v>
      </c>
      <c r="L11" s="56">
        <f>'Semester 2 Schedule'!$D12</f>
        <v>0</v>
      </c>
      <c r="M11" s="56">
        <f>'Semester 2 Schedule'!$E12</f>
        <v>0</v>
      </c>
      <c r="N11" s="56">
        <f>'Semester 2 Schedule'!$F12</f>
        <v>0</v>
      </c>
      <c r="O11" s="62"/>
      <c r="P11" s="62"/>
      <c r="Q11" s="176"/>
      <c r="R11" s="204"/>
      <c r="S11" s="204"/>
      <c r="T11" s="204"/>
      <c r="U11" s="204"/>
      <c r="V11" s="57"/>
      <c r="W11" s="57"/>
      <c r="X11" s="56">
        <f>'Semester 2 Schedule'!$G12</f>
        <v>0</v>
      </c>
      <c r="Y11" s="56">
        <f>'Semester 2 Schedule'!$H12</f>
        <v>0</v>
      </c>
      <c r="Z11" s="56">
        <f>'Semester 2 Schedule'!$C12</f>
        <v>0</v>
      </c>
      <c r="AA11" s="56">
        <f>'Semester 2 Schedule'!$D12</f>
        <v>0</v>
      </c>
      <c r="AB11" s="56">
        <f>'Semester 2 Schedule'!$E12</f>
        <v>0</v>
      </c>
      <c r="AC11" s="57"/>
      <c r="AD11" s="57"/>
      <c r="AE11" s="61">
        <f t="shared" si="0"/>
        <v>0</v>
      </c>
      <c r="AF11" s="54">
        <f>SUM($AE11+January!$AI11)</f>
        <v>0</v>
      </c>
      <c r="AG11" s="45"/>
      <c r="AH11" s="46"/>
      <c r="AI11" s="46"/>
      <c r="AJ11" s="46"/>
      <c r="AK11" s="46"/>
      <c r="AL11" s="46"/>
      <c r="AM11" s="46"/>
    </row>
    <row r="12" spans="1:39" ht="12.95" customHeight="1" x14ac:dyDescent="0.2">
      <c r="A12" s="21">
        <f>'Supervision Schedule'!A14</f>
        <v>0</v>
      </c>
      <c r="B12" s="145">
        <f>'Supervision Schedule'!B14</f>
        <v>0</v>
      </c>
      <c r="C12" s="56">
        <f>'Semester 2 Schedule'!$C13</f>
        <v>0</v>
      </c>
      <c r="D12" s="56">
        <f>'Semester 2 Schedule'!$D13</f>
        <v>0</v>
      </c>
      <c r="E12" s="56">
        <f>'Semester 2 Schedule'!$E13</f>
        <v>0</v>
      </c>
      <c r="F12" s="56">
        <f>'Semester 2 Schedule'!$F13</f>
        <v>0</v>
      </c>
      <c r="G12" s="56">
        <f>'Semester 2 Schedule'!$G13</f>
        <v>0</v>
      </c>
      <c r="H12" s="57"/>
      <c r="I12" s="57"/>
      <c r="J12" s="56">
        <f>'Semester 2 Schedule'!$H13</f>
        <v>0</v>
      </c>
      <c r="K12" s="56">
        <f>'Semester 2 Schedule'!$C13</f>
        <v>0</v>
      </c>
      <c r="L12" s="56">
        <f>'Semester 2 Schedule'!$D13</f>
        <v>0</v>
      </c>
      <c r="M12" s="56">
        <f>'Semester 2 Schedule'!$E13</f>
        <v>0</v>
      </c>
      <c r="N12" s="56">
        <f>'Semester 2 Schedule'!$F13</f>
        <v>0</v>
      </c>
      <c r="O12" s="62"/>
      <c r="P12" s="62"/>
      <c r="Q12" s="176"/>
      <c r="R12" s="204"/>
      <c r="S12" s="204"/>
      <c r="T12" s="204"/>
      <c r="U12" s="204"/>
      <c r="V12" s="57"/>
      <c r="W12" s="57"/>
      <c r="X12" s="56">
        <f>'Semester 2 Schedule'!$G13</f>
        <v>0</v>
      </c>
      <c r="Y12" s="56">
        <f>'Semester 2 Schedule'!$H13</f>
        <v>0</v>
      </c>
      <c r="Z12" s="56">
        <f>'Semester 2 Schedule'!$C13</f>
        <v>0</v>
      </c>
      <c r="AA12" s="56">
        <f>'Semester 2 Schedule'!$D13</f>
        <v>0</v>
      </c>
      <c r="AB12" s="56">
        <f>'Semester 2 Schedule'!$E13</f>
        <v>0</v>
      </c>
      <c r="AC12" s="57"/>
      <c r="AD12" s="57"/>
      <c r="AE12" s="61">
        <f t="shared" si="0"/>
        <v>0</v>
      </c>
      <c r="AF12" s="54">
        <f>SUM($AE12+January!$AI12)</f>
        <v>0</v>
      </c>
      <c r="AG12" s="45"/>
      <c r="AH12" s="46"/>
      <c r="AI12" s="46"/>
      <c r="AJ12" s="46"/>
      <c r="AK12" s="46"/>
      <c r="AL12" s="46"/>
      <c r="AM12" s="46"/>
    </row>
    <row r="13" spans="1:39" ht="12.95" customHeight="1" x14ac:dyDescent="0.2">
      <c r="A13" s="21">
        <f>'Supervision Schedule'!A15</f>
        <v>0</v>
      </c>
      <c r="B13" s="145">
        <f>'Supervision Schedule'!B15</f>
        <v>0</v>
      </c>
      <c r="C13" s="56">
        <f>'Semester 2 Schedule'!$C14</f>
        <v>0</v>
      </c>
      <c r="D13" s="56">
        <f>'Semester 2 Schedule'!$D14</f>
        <v>0</v>
      </c>
      <c r="E13" s="56">
        <f>'Semester 2 Schedule'!$E14</f>
        <v>0</v>
      </c>
      <c r="F13" s="56">
        <f>'Semester 2 Schedule'!$F14</f>
        <v>0</v>
      </c>
      <c r="G13" s="56">
        <f>'Semester 2 Schedule'!$G14</f>
        <v>0</v>
      </c>
      <c r="H13" s="57"/>
      <c r="I13" s="57"/>
      <c r="J13" s="56">
        <f>'Semester 2 Schedule'!$H14</f>
        <v>0</v>
      </c>
      <c r="K13" s="56">
        <f>'Semester 2 Schedule'!$C14</f>
        <v>0</v>
      </c>
      <c r="L13" s="56">
        <f>'Semester 2 Schedule'!$D14</f>
        <v>0</v>
      </c>
      <c r="M13" s="56">
        <f>'Semester 2 Schedule'!$E14</f>
        <v>0</v>
      </c>
      <c r="N13" s="56">
        <f>'Semester 2 Schedule'!$F14</f>
        <v>0</v>
      </c>
      <c r="O13" s="62"/>
      <c r="P13" s="62"/>
      <c r="Q13" s="176"/>
      <c r="R13" s="204"/>
      <c r="S13" s="204"/>
      <c r="T13" s="204"/>
      <c r="U13" s="204"/>
      <c r="V13" s="57"/>
      <c r="W13" s="57"/>
      <c r="X13" s="56">
        <f>'Semester 2 Schedule'!$G14</f>
        <v>0</v>
      </c>
      <c r="Y13" s="56">
        <f>'Semester 2 Schedule'!$H14</f>
        <v>0</v>
      </c>
      <c r="Z13" s="56">
        <f>'Semester 2 Schedule'!$C14</f>
        <v>0</v>
      </c>
      <c r="AA13" s="56">
        <f>'Semester 2 Schedule'!$D14</f>
        <v>0</v>
      </c>
      <c r="AB13" s="56">
        <f>'Semester 2 Schedule'!$E14</f>
        <v>0</v>
      </c>
      <c r="AC13" s="57"/>
      <c r="AD13" s="57"/>
      <c r="AE13" s="61">
        <f t="shared" si="0"/>
        <v>0</v>
      </c>
      <c r="AF13" s="54">
        <f>SUM($AE13+January!$AI13)</f>
        <v>0</v>
      </c>
      <c r="AG13" s="45"/>
      <c r="AH13" s="46"/>
      <c r="AI13" s="46"/>
      <c r="AJ13" s="46"/>
      <c r="AK13" s="46"/>
      <c r="AL13" s="46"/>
      <c r="AM13" s="46"/>
    </row>
    <row r="14" spans="1:39" ht="12.95" customHeight="1" x14ac:dyDescent="0.2">
      <c r="A14" s="21">
        <f>'Supervision Schedule'!A16</f>
        <v>0</v>
      </c>
      <c r="B14" s="145">
        <f>'Supervision Schedule'!B16</f>
        <v>0</v>
      </c>
      <c r="C14" s="56">
        <f>'Semester 2 Schedule'!$C15</f>
        <v>0</v>
      </c>
      <c r="D14" s="56">
        <f>'Semester 2 Schedule'!$D15</f>
        <v>0</v>
      </c>
      <c r="E14" s="56">
        <f>'Semester 2 Schedule'!$E15</f>
        <v>0</v>
      </c>
      <c r="F14" s="56">
        <f>'Semester 2 Schedule'!$F15</f>
        <v>0</v>
      </c>
      <c r="G14" s="56">
        <f>'Semester 2 Schedule'!$G15</f>
        <v>0</v>
      </c>
      <c r="H14" s="57"/>
      <c r="I14" s="57"/>
      <c r="J14" s="56">
        <f>'Semester 2 Schedule'!$H15</f>
        <v>0</v>
      </c>
      <c r="K14" s="56">
        <f>'Semester 2 Schedule'!$C15</f>
        <v>0</v>
      </c>
      <c r="L14" s="56">
        <f>'Semester 2 Schedule'!$D15</f>
        <v>0</v>
      </c>
      <c r="M14" s="56">
        <f>'Semester 2 Schedule'!$E15</f>
        <v>0</v>
      </c>
      <c r="N14" s="56">
        <f>'Semester 2 Schedule'!$F15</f>
        <v>0</v>
      </c>
      <c r="O14" s="62"/>
      <c r="P14" s="62"/>
      <c r="Q14" s="176"/>
      <c r="R14" s="204"/>
      <c r="S14" s="204"/>
      <c r="T14" s="204"/>
      <c r="U14" s="204"/>
      <c r="V14" s="57"/>
      <c r="W14" s="57"/>
      <c r="X14" s="56">
        <f>'Semester 2 Schedule'!$G15</f>
        <v>0</v>
      </c>
      <c r="Y14" s="56">
        <f>'Semester 2 Schedule'!$H15</f>
        <v>0</v>
      </c>
      <c r="Z14" s="56">
        <f>'Semester 2 Schedule'!$C15</f>
        <v>0</v>
      </c>
      <c r="AA14" s="56">
        <f>'Semester 2 Schedule'!$D15</f>
        <v>0</v>
      </c>
      <c r="AB14" s="56">
        <f>'Semester 2 Schedule'!$E15</f>
        <v>0</v>
      </c>
      <c r="AC14" s="57"/>
      <c r="AD14" s="57"/>
      <c r="AE14" s="61">
        <f t="shared" si="0"/>
        <v>0</v>
      </c>
      <c r="AF14" s="54">
        <f>SUM($AE14+January!$AI14)</f>
        <v>0</v>
      </c>
      <c r="AG14" s="45"/>
      <c r="AH14" s="46"/>
      <c r="AI14" s="46"/>
      <c r="AJ14" s="46"/>
      <c r="AK14" s="46"/>
      <c r="AL14" s="46"/>
      <c r="AM14" s="46"/>
    </row>
    <row r="15" spans="1:39" ht="12.95" customHeight="1" x14ac:dyDescent="0.2">
      <c r="A15" s="21">
        <f>'Supervision Schedule'!A17</f>
        <v>0</v>
      </c>
      <c r="B15" s="145">
        <f>'Supervision Schedule'!B17</f>
        <v>0</v>
      </c>
      <c r="C15" s="56">
        <f>'Semester 2 Schedule'!$C16</f>
        <v>0</v>
      </c>
      <c r="D15" s="56">
        <f>'Semester 2 Schedule'!$D16</f>
        <v>0</v>
      </c>
      <c r="E15" s="56">
        <f>'Semester 2 Schedule'!$E16</f>
        <v>0</v>
      </c>
      <c r="F15" s="56">
        <f>'Semester 2 Schedule'!$F16</f>
        <v>0</v>
      </c>
      <c r="G15" s="56">
        <f>'Semester 2 Schedule'!$G16</f>
        <v>0</v>
      </c>
      <c r="H15" s="57"/>
      <c r="I15" s="57"/>
      <c r="J15" s="56">
        <f>'Semester 2 Schedule'!$H16</f>
        <v>0</v>
      </c>
      <c r="K15" s="56">
        <f>'Semester 2 Schedule'!$C16</f>
        <v>0</v>
      </c>
      <c r="L15" s="56">
        <f>'Semester 2 Schedule'!$D16</f>
        <v>0</v>
      </c>
      <c r="M15" s="56">
        <f>'Semester 2 Schedule'!$E16</f>
        <v>0</v>
      </c>
      <c r="N15" s="56">
        <f>'Semester 2 Schedule'!$F16</f>
        <v>0</v>
      </c>
      <c r="O15" s="62"/>
      <c r="P15" s="62"/>
      <c r="Q15" s="176"/>
      <c r="R15" s="204"/>
      <c r="S15" s="204"/>
      <c r="T15" s="204"/>
      <c r="U15" s="204"/>
      <c r="V15" s="57"/>
      <c r="W15" s="57"/>
      <c r="X15" s="56">
        <f>'Semester 2 Schedule'!$G16</f>
        <v>0</v>
      </c>
      <c r="Y15" s="56">
        <f>'Semester 2 Schedule'!$H16</f>
        <v>0</v>
      </c>
      <c r="Z15" s="56">
        <f>'Semester 2 Schedule'!$C16</f>
        <v>0</v>
      </c>
      <c r="AA15" s="56">
        <f>'Semester 2 Schedule'!$D16</f>
        <v>0</v>
      </c>
      <c r="AB15" s="56">
        <f>'Semester 2 Schedule'!$E16</f>
        <v>0</v>
      </c>
      <c r="AC15" s="57"/>
      <c r="AD15" s="57"/>
      <c r="AE15" s="61">
        <f t="shared" si="0"/>
        <v>0</v>
      </c>
      <c r="AF15" s="54">
        <f>SUM($AE15+January!$AI15)</f>
        <v>0</v>
      </c>
      <c r="AG15" s="45"/>
      <c r="AH15" s="46"/>
      <c r="AI15" s="46"/>
      <c r="AJ15" s="46"/>
      <c r="AK15" s="46"/>
      <c r="AL15" s="46"/>
      <c r="AM15" s="46"/>
    </row>
    <row r="16" spans="1:39" ht="12.95" customHeight="1" x14ac:dyDescent="0.2">
      <c r="A16" s="21">
        <f>'Supervision Schedule'!A18</f>
        <v>0</v>
      </c>
      <c r="B16" s="145">
        <f>'Supervision Schedule'!B18</f>
        <v>0</v>
      </c>
      <c r="C16" s="56">
        <f>'Semester 2 Schedule'!$C17</f>
        <v>0</v>
      </c>
      <c r="D16" s="56">
        <f>'Semester 2 Schedule'!$D17</f>
        <v>0</v>
      </c>
      <c r="E16" s="56">
        <f>'Semester 2 Schedule'!$E17</f>
        <v>0</v>
      </c>
      <c r="F16" s="56">
        <f>'Semester 2 Schedule'!$F17</f>
        <v>0</v>
      </c>
      <c r="G16" s="56">
        <f>'Semester 2 Schedule'!$G17</f>
        <v>0</v>
      </c>
      <c r="H16" s="57"/>
      <c r="I16" s="57"/>
      <c r="J16" s="56">
        <f>'Semester 2 Schedule'!$H17</f>
        <v>0</v>
      </c>
      <c r="K16" s="56">
        <f>'Semester 2 Schedule'!$C17</f>
        <v>0</v>
      </c>
      <c r="L16" s="56">
        <f>'Semester 2 Schedule'!$D17</f>
        <v>0</v>
      </c>
      <c r="M16" s="56">
        <f>'Semester 2 Schedule'!$E17</f>
        <v>0</v>
      </c>
      <c r="N16" s="56">
        <f>'Semester 2 Schedule'!$F17</f>
        <v>0</v>
      </c>
      <c r="O16" s="62"/>
      <c r="P16" s="62"/>
      <c r="Q16" s="176"/>
      <c r="R16" s="204"/>
      <c r="S16" s="204"/>
      <c r="T16" s="204"/>
      <c r="U16" s="204"/>
      <c r="V16" s="57"/>
      <c r="W16" s="57"/>
      <c r="X16" s="56">
        <f>'Semester 2 Schedule'!$G17</f>
        <v>0</v>
      </c>
      <c r="Y16" s="56">
        <f>'Semester 2 Schedule'!$H17</f>
        <v>0</v>
      </c>
      <c r="Z16" s="56">
        <f>'Semester 2 Schedule'!$C17</f>
        <v>0</v>
      </c>
      <c r="AA16" s="56">
        <f>'Semester 2 Schedule'!$D17</f>
        <v>0</v>
      </c>
      <c r="AB16" s="56">
        <f>'Semester 2 Schedule'!$E17</f>
        <v>0</v>
      </c>
      <c r="AC16" s="57"/>
      <c r="AD16" s="57"/>
      <c r="AE16" s="61">
        <f t="shared" si="0"/>
        <v>0</v>
      </c>
      <c r="AF16" s="54">
        <f>SUM($AE16+January!$AI16)</f>
        <v>0</v>
      </c>
      <c r="AG16" s="47"/>
      <c r="AH16" s="46"/>
      <c r="AI16" s="46"/>
      <c r="AJ16" s="46"/>
      <c r="AK16" s="46"/>
      <c r="AL16" s="46"/>
      <c r="AM16" s="46"/>
    </row>
    <row r="17" spans="1:39" ht="12.95" customHeight="1" x14ac:dyDescent="0.2">
      <c r="A17" s="21">
        <f>'Supervision Schedule'!A19</f>
        <v>0</v>
      </c>
      <c r="B17" s="145">
        <f>'Supervision Schedule'!B19</f>
        <v>0</v>
      </c>
      <c r="C17" s="56">
        <f>'Semester 2 Schedule'!$C18</f>
        <v>0</v>
      </c>
      <c r="D17" s="56">
        <f>'Semester 2 Schedule'!$D18</f>
        <v>0</v>
      </c>
      <c r="E17" s="56">
        <f>'Semester 2 Schedule'!$E18</f>
        <v>0</v>
      </c>
      <c r="F17" s="56">
        <f>'Semester 2 Schedule'!$F18</f>
        <v>0</v>
      </c>
      <c r="G17" s="56">
        <f>'Semester 2 Schedule'!$G18</f>
        <v>0</v>
      </c>
      <c r="H17" s="57"/>
      <c r="I17" s="57"/>
      <c r="J17" s="56">
        <f>'Semester 2 Schedule'!$H18</f>
        <v>0</v>
      </c>
      <c r="K17" s="56">
        <f>'Semester 2 Schedule'!$C18</f>
        <v>0</v>
      </c>
      <c r="L17" s="56">
        <f>'Semester 2 Schedule'!$D18</f>
        <v>0</v>
      </c>
      <c r="M17" s="56">
        <f>'Semester 2 Schedule'!$E18</f>
        <v>0</v>
      </c>
      <c r="N17" s="56">
        <f>'Semester 2 Schedule'!$F18</f>
        <v>0</v>
      </c>
      <c r="O17" s="62"/>
      <c r="P17" s="62"/>
      <c r="Q17" s="176"/>
      <c r="R17" s="204"/>
      <c r="S17" s="204"/>
      <c r="T17" s="204"/>
      <c r="U17" s="204"/>
      <c r="V17" s="57"/>
      <c r="W17" s="57"/>
      <c r="X17" s="56">
        <f>'Semester 2 Schedule'!$G18</f>
        <v>0</v>
      </c>
      <c r="Y17" s="56">
        <f>'Semester 2 Schedule'!$H18</f>
        <v>0</v>
      </c>
      <c r="Z17" s="56">
        <f>'Semester 2 Schedule'!$C18</f>
        <v>0</v>
      </c>
      <c r="AA17" s="56">
        <f>'Semester 2 Schedule'!$D18</f>
        <v>0</v>
      </c>
      <c r="AB17" s="56">
        <f>'Semester 2 Schedule'!$E18</f>
        <v>0</v>
      </c>
      <c r="AC17" s="57"/>
      <c r="AD17" s="57"/>
      <c r="AE17" s="61">
        <f t="shared" si="0"/>
        <v>0</v>
      </c>
      <c r="AF17" s="54">
        <f>SUM($AE17+January!$AI17)</f>
        <v>0</v>
      </c>
      <c r="AG17" s="47"/>
      <c r="AH17" s="46"/>
      <c r="AI17" s="46"/>
      <c r="AJ17" s="46"/>
      <c r="AK17" s="46"/>
      <c r="AL17" s="46"/>
      <c r="AM17" s="46"/>
    </row>
    <row r="18" spans="1:39" ht="12.95" customHeight="1" x14ac:dyDescent="0.2">
      <c r="A18" s="21">
        <f>'Supervision Schedule'!A20</f>
        <v>0</v>
      </c>
      <c r="B18" s="145">
        <f>'Supervision Schedule'!B20</f>
        <v>0</v>
      </c>
      <c r="C18" s="56">
        <f>'Semester 2 Schedule'!$C19</f>
        <v>0</v>
      </c>
      <c r="D18" s="56">
        <f>'Semester 2 Schedule'!$D19</f>
        <v>0</v>
      </c>
      <c r="E18" s="56">
        <f>'Semester 2 Schedule'!$E19</f>
        <v>0</v>
      </c>
      <c r="F18" s="56">
        <f>'Semester 2 Schedule'!$F19</f>
        <v>0</v>
      </c>
      <c r="G18" s="56">
        <f>'Semester 2 Schedule'!$G19</f>
        <v>0</v>
      </c>
      <c r="H18" s="57"/>
      <c r="I18" s="57"/>
      <c r="J18" s="56">
        <f>'Semester 2 Schedule'!$H19</f>
        <v>0</v>
      </c>
      <c r="K18" s="56">
        <f>'Semester 2 Schedule'!$C19</f>
        <v>0</v>
      </c>
      <c r="L18" s="56">
        <f>'Semester 2 Schedule'!$D19</f>
        <v>0</v>
      </c>
      <c r="M18" s="56">
        <f>'Semester 2 Schedule'!$E19</f>
        <v>0</v>
      </c>
      <c r="N18" s="56">
        <f>'Semester 2 Schedule'!$F19</f>
        <v>0</v>
      </c>
      <c r="O18" s="62"/>
      <c r="P18" s="62"/>
      <c r="Q18" s="176"/>
      <c r="R18" s="204"/>
      <c r="S18" s="204"/>
      <c r="T18" s="204"/>
      <c r="U18" s="204"/>
      <c r="V18" s="57"/>
      <c r="W18" s="57"/>
      <c r="X18" s="56">
        <f>'Semester 2 Schedule'!$G19</f>
        <v>0</v>
      </c>
      <c r="Y18" s="56">
        <f>'Semester 2 Schedule'!$H19</f>
        <v>0</v>
      </c>
      <c r="Z18" s="56">
        <f>'Semester 2 Schedule'!$C19</f>
        <v>0</v>
      </c>
      <c r="AA18" s="56">
        <f>'Semester 2 Schedule'!$D19</f>
        <v>0</v>
      </c>
      <c r="AB18" s="56">
        <f>'Semester 2 Schedule'!$E19</f>
        <v>0</v>
      </c>
      <c r="AC18" s="57"/>
      <c r="AD18" s="57"/>
      <c r="AE18" s="61">
        <f t="shared" si="0"/>
        <v>0</v>
      </c>
      <c r="AF18" s="54">
        <f>SUM($AE18+January!$AI18)</f>
        <v>0</v>
      </c>
      <c r="AG18" s="47"/>
      <c r="AH18" s="46"/>
      <c r="AI18" s="46"/>
      <c r="AJ18" s="46"/>
      <c r="AK18" s="46"/>
      <c r="AL18" s="46"/>
      <c r="AM18" s="46"/>
    </row>
    <row r="19" spans="1:39" ht="12.95" customHeight="1" x14ac:dyDescent="0.2">
      <c r="A19" s="21">
        <f>'Supervision Schedule'!A21</f>
        <v>0</v>
      </c>
      <c r="B19" s="145">
        <f>'Supervision Schedule'!B21</f>
        <v>0</v>
      </c>
      <c r="C19" s="56">
        <f>'Semester 2 Schedule'!$C20</f>
        <v>0</v>
      </c>
      <c r="D19" s="56">
        <f>'Semester 2 Schedule'!$D20</f>
        <v>0</v>
      </c>
      <c r="E19" s="56">
        <f>'Semester 2 Schedule'!$E20</f>
        <v>0</v>
      </c>
      <c r="F19" s="56">
        <f>'Semester 2 Schedule'!$F20</f>
        <v>0</v>
      </c>
      <c r="G19" s="56">
        <f>'Semester 2 Schedule'!$G20</f>
        <v>0</v>
      </c>
      <c r="H19" s="57"/>
      <c r="I19" s="57"/>
      <c r="J19" s="56">
        <f>'Semester 2 Schedule'!$H20</f>
        <v>0</v>
      </c>
      <c r="K19" s="56">
        <f>'Semester 2 Schedule'!$C20</f>
        <v>0</v>
      </c>
      <c r="L19" s="56">
        <f>'Semester 2 Schedule'!$D20</f>
        <v>0</v>
      </c>
      <c r="M19" s="56">
        <f>'Semester 2 Schedule'!$E20</f>
        <v>0</v>
      </c>
      <c r="N19" s="56">
        <f>'Semester 2 Schedule'!$F20</f>
        <v>0</v>
      </c>
      <c r="O19" s="62"/>
      <c r="P19" s="62"/>
      <c r="Q19" s="176"/>
      <c r="R19" s="204"/>
      <c r="S19" s="204"/>
      <c r="T19" s="204"/>
      <c r="U19" s="204"/>
      <c r="V19" s="57"/>
      <c r="W19" s="57"/>
      <c r="X19" s="56">
        <f>'Semester 2 Schedule'!$G20</f>
        <v>0</v>
      </c>
      <c r="Y19" s="56">
        <f>'Semester 2 Schedule'!$H20</f>
        <v>0</v>
      </c>
      <c r="Z19" s="56">
        <f>'Semester 2 Schedule'!$C20</f>
        <v>0</v>
      </c>
      <c r="AA19" s="56">
        <f>'Semester 2 Schedule'!$D20</f>
        <v>0</v>
      </c>
      <c r="AB19" s="56">
        <f>'Semester 2 Schedule'!$E20</f>
        <v>0</v>
      </c>
      <c r="AC19" s="57"/>
      <c r="AD19" s="57"/>
      <c r="AE19" s="61">
        <f t="shared" si="0"/>
        <v>0</v>
      </c>
      <c r="AF19" s="54">
        <f>SUM($AE19+January!$AI19)</f>
        <v>0</v>
      </c>
      <c r="AG19" s="47"/>
      <c r="AH19" s="46"/>
      <c r="AI19" s="46"/>
      <c r="AJ19" s="46"/>
      <c r="AK19" s="46"/>
      <c r="AL19" s="46"/>
      <c r="AM19" s="46"/>
    </row>
    <row r="20" spans="1:39" ht="12.95" customHeight="1" x14ac:dyDescent="0.2">
      <c r="A20" s="21">
        <f>'Supervision Schedule'!A22</f>
        <v>0</v>
      </c>
      <c r="B20" s="145">
        <f>'Supervision Schedule'!B22</f>
        <v>0</v>
      </c>
      <c r="C20" s="56">
        <f>'Semester 2 Schedule'!$C21</f>
        <v>0</v>
      </c>
      <c r="D20" s="56">
        <f>'Semester 2 Schedule'!$D21</f>
        <v>0</v>
      </c>
      <c r="E20" s="56">
        <f>'Semester 2 Schedule'!$E21</f>
        <v>0</v>
      </c>
      <c r="F20" s="56">
        <f>'Semester 2 Schedule'!$F21</f>
        <v>0</v>
      </c>
      <c r="G20" s="56">
        <f>'Semester 2 Schedule'!$G21</f>
        <v>0</v>
      </c>
      <c r="H20" s="57"/>
      <c r="I20" s="57"/>
      <c r="J20" s="56">
        <f>'Semester 2 Schedule'!$H21</f>
        <v>0</v>
      </c>
      <c r="K20" s="56">
        <f>'Semester 2 Schedule'!$C21</f>
        <v>0</v>
      </c>
      <c r="L20" s="56">
        <f>'Semester 2 Schedule'!$D21</f>
        <v>0</v>
      </c>
      <c r="M20" s="56">
        <f>'Semester 2 Schedule'!$E21</f>
        <v>0</v>
      </c>
      <c r="N20" s="56">
        <f>'Semester 2 Schedule'!$F21</f>
        <v>0</v>
      </c>
      <c r="O20" s="62"/>
      <c r="P20" s="62"/>
      <c r="Q20" s="176"/>
      <c r="R20" s="204"/>
      <c r="S20" s="204"/>
      <c r="T20" s="204"/>
      <c r="U20" s="204"/>
      <c r="V20" s="57"/>
      <c r="W20" s="57"/>
      <c r="X20" s="56">
        <f>'Semester 2 Schedule'!$G21</f>
        <v>0</v>
      </c>
      <c r="Y20" s="56">
        <f>'Semester 2 Schedule'!$H21</f>
        <v>0</v>
      </c>
      <c r="Z20" s="56">
        <f>'Semester 2 Schedule'!$C21</f>
        <v>0</v>
      </c>
      <c r="AA20" s="56">
        <f>'Semester 2 Schedule'!$D21</f>
        <v>0</v>
      </c>
      <c r="AB20" s="56">
        <f>'Semester 2 Schedule'!$E21</f>
        <v>0</v>
      </c>
      <c r="AC20" s="57"/>
      <c r="AD20" s="57"/>
      <c r="AE20" s="61">
        <f t="shared" si="0"/>
        <v>0</v>
      </c>
      <c r="AF20" s="54">
        <f>SUM($AE20+January!$AI20)</f>
        <v>0</v>
      </c>
      <c r="AG20" s="47"/>
      <c r="AH20" s="46"/>
      <c r="AI20" s="46"/>
      <c r="AJ20" s="46"/>
      <c r="AK20" s="46"/>
      <c r="AL20" s="46"/>
      <c r="AM20" s="46"/>
    </row>
    <row r="21" spans="1:39" ht="12.95" customHeight="1" x14ac:dyDescent="0.2">
      <c r="A21" s="21">
        <f>'Supervision Schedule'!A23</f>
        <v>0</v>
      </c>
      <c r="B21" s="145">
        <f>'Supervision Schedule'!B23</f>
        <v>0</v>
      </c>
      <c r="C21" s="56">
        <f>'Semester 2 Schedule'!$C22</f>
        <v>0</v>
      </c>
      <c r="D21" s="56">
        <f>'Semester 2 Schedule'!$D22</f>
        <v>0</v>
      </c>
      <c r="E21" s="56">
        <f>'Semester 2 Schedule'!$E22</f>
        <v>0</v>
      </c>
      <c r="F21" s="56">
        <f>'Semester 2 Schedule'!$F22</f>
        <v>0</v>
      </c>
      <c r="G21" s="56">
        <f>'Semester 2 Schedule'!$G22</f>
        <v>0</v>
      </c>
      <c r="H21" s="57"/>
      <c r="I21" s="57"/>
      <c r="J21" s="56">
        <f>'Semester 2 Schedule'!$H22</f>
        <v>0</v>
      </c>
      <c r="K21" s="56">
        <f>'Semester 2 Schedule'!$C22</f>
        <v>0</v>
      </c>
      <c r="L21" s="56">
        <f>'Semester 2 Schedule'!$D22</f>
        <v>0</v>
      </c>
      <c r="M21" s="56">
        <f>'Semester 2 Schedule'!$E22</f>
        <v>0</v>
      </c>
      <c r="N21" s="56">
        <f>'Semester 2 Schedule'!$F22</f>
        <v>0</v>
      </c>
      <c r="O21" s="62"/>
      <c r="P21" s="62"/>
      <c r="Q21" s="176"/>
      <c r="R21" s="204"/>
      <c r="S21" s="204"/>
      <c r="T21" s="204"/>
      <c r="U21" s="204"/>
      <c r="V21" s="57"/>
      <c r="W21" s="57"/>
      <c r="X21" s="56">
        <f>'Semester 2 Schedule'!$G22</f>
        <v>0</v>
      </c>
      <c r="Y21" s="56">
        <f>'Semester 2 Schedule'!$H22</f>
        <v>0</v>
      </c>
      <c r="Z21" s="56">
        <f>'Semester 2 Schedule'!$C22</f>
        <v>0</v>
      </c>
      <c r="AA21" s="56">
        <f>'Semester 2 Schedule'!$D22</f>
        <v>0</v>
      </c>
      <c r="AB21" s="56">
        <f>'Semester 2 Schedule'!$E22</f>
        <v>0</v>
      </c>
      <c r="AC21" s="57"/>
      <c r="AD21" s="57"/>
      <c r="AE21" s="61">
        <f t="shared" si="0"/>
        <v>0</v>
      </c>
      <c r="AF21" s="54">
        <f>SUM($AE21+January!$AI21)</f>
        <v>0</v>
      </c>
      <c r="AG21" s="47"/>
      <c r="AH21" s="46"/>
      <c r="AI21" s="46"/>
      <c r="AJ21" s="46"/>
      <c r="AK21" s="46"/>
      <c r="AL21" s="46"/>
      <c r="AM21" s="46"/>
    </row>
    <row r="22" spans="1:39" ht="12.95" customHeight="1" x14ac:dyDescent="0.2">
      <c r="A22" s="21">
        <f>'Supervision Schedule'!A24</f>
        <v>0</v>
      </c>
      <c r="B22" s="145">
        <f>'Supervision Schedule'!B24</f>
        <v>0</v>
      </c>
      <c r="C22" s="56">
        <f>'Semester 2 Schedule'!$C23</f>
        <v>0</v>
      </c>
      <c r="D22" s="56">
        <f>'Semester 2 Schedule'!$D23</f>
        <v>0</v>
      </c>
      <c r="E22" s="56">
        <f>'Semester 2 Schedule'!$E23</f>
        <v>0</v>
      </c>
      <c r="F22" s="56">
        <f>'Semester 2 Schedule'!$F23</f>
        <v>0</v>
      </c>
      <c r="G22" s="56">
        <f>'Semester 2 Schedule'!$G23</f>
        <v>0</v>
      </c>
      <c r="H22" s="57"/>
      <c r="I22" s="57"/>
      <c r="J22" s="56">
        <f>'Semester 2 Schedule'!$H23</f>
        <v>0</v>
      </c>
      <c r="K22" s="56">
        <f>'Semester 2 Schedule'!$C23</f>
        <v>0</v>
      </c>
      <c r="L22" s="56">
        <f>'Semester 2 Schedule'!$D23</f>
        <v>0</v>
      </c>
      <c r="M22" s="56">
        <f>'Semester 2 Schedule'!$E23</f>
        <v>0</v>
      </c>
      <c r="N22" s="56">
        <f>'Semester 2 Schedule'!$F23</f>
        <v>0</v>
      </c>
      <c r="O22" s="62"/>
      <c r="P22" s="62"/>
      <c r="Q22" s="176"/>
      <c r="R22" s="204"/>
      <c r="S22" s="204"/>
      <c r="T22" s="204"/>
      <c r="U22" s="204"/>
      <c r="V22" s="57"/>
      <c r="W22" s="57"/>
      <c r="X22" s="56">
        <f>'Semester 2 Schedule'!$G23</f>
        <v>0</v>
      </c>
      <c r="Y22" s="56">
        <f>'Semester 2 Schedule'!$H23</f>
        <v>0</v>
      </c>
      <c r="Z22" s="56">
        <f>'Semester 2 Schedule'!$C23</f>
        <v>0</v>
      </c>
      <c r="AA22" s="56">
        <f>'Semester 2 Schedule'!$D23</f>
        <v>0</v>
      </c>
      <c r="AB22" s="56">
        <f>'Semester 2 Schedule'!$E23</f>
        <v>0</v>
      </c>
      <c r="AC22" s="57"/>
      <c r="AD22" s="57"/>
      <c r="AE22" s="61">
        <f t="shared" si="0"/>
        <v>0</v>
      </c>
      <c r="AF22" s="54">
        <f>SUM($AE22+January!$AI22)</f>
        <v>0</v>
      </c>
      <c r="AG22" s="47"/>
      <c r="AH22" s="46"/>
      <c r="AI22" s="46"/>
      <c r="AJ22" s="46"/>
      <c r="AK22" s="46"/>
      <c r="AL22" s="46"/>
      <c r="AM22" s="46"/>
    </row>
    <row r="23" spans="1:39" ht="12.95" customHeight="1" x14ac:dyDescent="0.2">
      <c r="A23" s="21">
        <f>'Supervision Schedule'!A25</f>
        <v>0</v>
      </c>
      <c r="B23" s="145">
        <f>'Supervision Schedule'!B25</f>
        <v>0</v>
      </c>
      <c r="C23" s="56">
        <f>'Semester 2 Schedule'!$C24</f>
        <v>0</v>
      </c>
      <c r="D23" s="56">
        <f>'Semester 2 Schedule'!$D24</f>
        <v>0</v>
      </c>
      <c r="E23" s="56">
        <f>'Semester 2 Schedule'!$E24</f>
        <v>0</v>
      </c>
      <c r="F23" s="56">
        <f>'Semester 2 Schedule'!$F24</f>
        <v>0</v>
      </c>
      <c r="G23" s="56">
        <f>'Semester 2 Schedule'!$G24</f>
        <v>0</v>
      </c>
      <c r="H23" s="57"/>
      <c r="I23" s="57"/>
      <c r="J23" s="56">
        <f>'Semester 2 Schedule'!$H24</f>
        <v>0</v>
      </c>
      <c r="K23" s="56">
        <f>'Semester 2 Schedule'!$C24</f>
        <v>0</v>
      </c>
      <c r="L23" s="56">
        <f>'Semester 2 Schedule'!$D24</f>
        <v>0</v>
      </c>
      <c r="M23" s="56">
        <f>'Semester 2 Schedule'!$E24</f>
        <v>0</v>
      </c>
      <c r="N23" s="56">
        <f>'Semester 2 Schedule'!$F24</f>
        <v>0</v>
      </c>
      <c r="O23" s="62"/>
      <c r="P23" s="62"/>
      <c r="Q23" s="176"/>
      <c r="R23" s="204"/>
      <c r="S23" s="204"/>
      <c r="T23" s="204"/>
      <c r="U23" s="204"/>
      <c r="V23" s="57"/>
      <c r="W23" s="57"/>
      <c r="X23" s="56">
        <f>'Semester 2 Schedule'!$G24</f>
        <v>0</v>
      </c>
      <c r="Y23" s="56">
        <f>'Semester 2 Schedule'!$H24</f>
        <v>0</v>
      </c>
      <c r="Z23" s="56">
        <f>'Semester 2 Schedule'!$C24</f>
        <v>0</v>
      </c>
      <c r="AA23" s="56">
        <f>'Semester 2 Schedule'!$D24</f>
        <v>0</v>
      </c>
      <c r="AB23" s="56">
        <f>'Semester 2 Schedule'!$E24</f>
        <v>0</v>
      </c>
      <c r="AC23" s="57"/>
      <c r="AD23" s="57"/>
      <c r="AE23" s="61">
        <f t="shared" si="0"/>
        <v>0</v>
      </c>
      <c r="AF23" s="54">
        <f>SUM($AE23+January!$AI23)</f>
        <v>0</v>
      </c>
      <c r="AG23" s="47"/>
      <c r="AH23" s="46"/>
      <c r="AI23" s="46"/>
      <c r="AJ23" s="46"/>
      <c r="AK23" s="46"/>
      <c r="AL23" s="46"/>
      <c r="AM23" s="46"/>
    </row>
    <row r="24" spans="1:39" ht="12.95" customHeight="1" x14ac:dyDescent="0.2">
      <c r="A24" s="21">
        <f>'Supervision Schedule'!A26</f>
        <v>0</v>
      </c>
      <c r="B24" s="145">
        <f>'Supervision Schedule'!B26</f>
        <v>0</v>
      </c>
      <c r="C24" s="56">
        <f>'Semester 2 Schedule'!$C25</f>
        <v>0</v>
      </c>
      <c r="D24" s="56">
        <f>'Semester 2 Schedule'!$D25</f>
        <v>0</v>
      </c>
      <c r="E24" s="56">
        <f>'Semester 2 Schedule'!$E25</f>
        <v>0</v>
      </c>
      <c r="F24" s="56">
        <f>'Semester 2 Schedule'!$F25</f>
        <v>0</v>
      </c>
      <c r="G24" s="56">
        <f>'Semester 2 Schedule'!$G25</f>
        <v>0</v>
      </c>
      <c r="H24" s="57"/>
      <c r="I24" s="57"/>
      <c r="J24" s="56">
        <f>'Semester 2 Schedule'!$H25</f>
        <v>0</v>
      </c>
      <c r="K24" s="56">
        <f>'Semester 2 Schedule'!$C25</f>
        <v>0</v>
      </c>
      <c r="L24" s="56">
        <f>'Semester 2 Schedule'!$D25</f>
        <v>0</v>
      </c>
      <c r="M24" s="56">
        <f>'Semester 2 Schedule'!$E25</f>
        <v>0</v>
      </c>
      <c r="N24" s="56">
        <f>'Semester 2 Schedule'!$F25</f>
        <v>0</v>
      </c>
      <c r="O24" s="62"/>
      <c r="P24" s="62"/>
      <c r="Q24" s="176"/>
      <c r="R24" s="204"/>
      <c r="S24" s="204"/>
      <c r="T24" s="204"/>
      <c r="U24" s="204"/>
      <c r="V24" s="57"/>
      <c r="W24" s="57"/>
      <c r="X24" s="56">
        <f>'Semester 2 Schedule'!$G25</f>
        <v>0</v>
      </c>
      <c r="Y24" s="56">
        <f>'Semester 2 Schedule'!$H25</f>
        <v>0</v>
      </c>
      <c r="Z24" s="56">
        <f>'Semester 2 Schedule'!$C25</f>
        <v>0</v>
      </c>
      <c r="AA24" s="56">
        <f>'Semester 2 Schedule'!$D25</f>
        <v>0</v>
      </c>
      <c r="AB24" s="56">
        <f>'Semester 2 Schedule'!$E25</f>
        <v>0</v>
      </c>
      <c r="AC24" s="57"/>
      <c r="AD24" s="57"/>
      <c r="AE24" s="61">
        <f t="shared" si="0"/>
        <v>0</v>
      </c>
      <c r="AF24" s="54">
        <f>SUM($AE24+January!$AI24)</f>
        <v>0</v>
      </c>
      <c r="AG24" s="47"/>
      <c r="AH24" s="46"/>
      <c r="AI24" s="46"/>
      <c r="AJ24" s="46"/>
      <c r="AK24" s="46"/>
      <c r="AL24" s="46"/>
      <c r="AM24" s="46"/>
    </row>
    <row r="25" spans="1:39" ht="12.95" customHeight="1" x14ac:dyDescent="0.2">
      <c r="A25" s="21">
        <f>'Supervision Schedule'!A27</f>
        <v>0</v>
      </c>
      <c r="B25" s="145">
        <f>'Supervision Schedule'!B27</f>
        <v>0</v>
      </c>
      <c r="C25" s="56">
        <f>'Semester 2 Schedule'!$C26</f>
        <v>0</v>
      </c>
      <c r="D25" s="56">
        <f>'Semester 2 Schedule'!$D26</f>
        <v>0</v>
      </c>
      <c r="E25" s="56">
        <f>'Semester 2 Schedule'!$E26</f>
        <v>0</v>
      </c>
      <c r="F25" s="56">
        <f>'Semester 2 Schedule'!$F26</f>
        <v>0</v>
      </c>
      <c r="G25" s="56">
        <f>'Semester 2 Schedule'!$G26</f>
        <v>0</v>
      </c>
      <c r="H25" s="57"/>
      <c r="I25" s="57"/>
      <c r="J25" s="56">
        <f>'Semester 2 Schedule'!$H26</f>
        <v>0</v>
      </c>
      <c r="K25" s="56">
        <f>'Semester 2 Schedule'!$C26</f>
        <v>0</v>
      </c>
      <c r="L25" s="56">
        <f>'Semester 2 Schedule'!$D26</f>
        <v>0</v>
      </c>
      <c r="M25" s="56">
        <f>'Semester 2 Schedule'!$E26</f>
        <v>0</v>
      </c>
      <c r="N25" s="56">
        <f>'Semester 2 Schedule'!$F26</f>
        <v>0</v>
      </c>
      <c r="O25" s="62"/>
      <c r="P25" s="62"/>
      <c r="Q25" s="176"/>
      <c r="R25" s="204"/>
      <c r="S25" s="204"/>
      <c r="T25" s="204"/>
      <c r="U25" s="204"/>
      <c r="V25" s="57"/>
      <c r="W25" s="57"/>
      <c r="X25" s="56">
        <f>'Semester 2 Schedule'!$G26</f>
        <v>0</v>
      </c>
      <c r="Y25" s="56">
        <f>'Semester 2 Schedule'!$H26</f>
        <v>0</v>
      </c>
      <c r="Z25" s="56">
        <f>'Semester 2 Schedule'!$C26</f>
        <v>0</v>
      </c>
      <c r="AA25" s="56">
        <f>'Semester 2 Schedule'!$D26</f>
        <v>0</v>
      </c>
      <c r="AB25" s="56">
        <f>'Semester 2 Schedule'!$E26</f>
        <v>0</v>
      </c>
      <c r="AC25" s="57"/>
      <c r="AD25" s="57"/>
      <c r="AE25" s="61">
        <f t="shared" si="0"/>
        <v>0</v>
      </c>
      <c r="AF25" s="54">
        <f>SUM($AE25+January!$AI25)</f>
        <v>0</v>
      </c>
      <c r="AG25" s="47"/>
      <c r="AH25" s="46"/>
      <c r="AI25" s="46"/>
      <c r="AJ25" s="46"/>
      <c r="AK25" s="46"/>
      <c r="AL25" s="46"/>
      <c r="AM25" s="46"/>
    </row>
    <row r="26" spans="1:39" ht="12.95" customHeight="1" x14ac:dyDescent="0.2">
      <c r="A26" s="21">
        <f>'Supervision Schedule'!A28</f>
        <v>0</v>
      </c>
      <c r="B26" s="145">
        <f>'Supervision Schedule'!B28</f>
        <v>0</v>
      </c>
      <c r="C26" s="56">
        <f>'Semester 2 Schedule'!$C27</f>
        <v>0</v>
      </c>
      <c r="D26" s="56">
        <f>'Semester 2 Schedule'!$D27</f>
        <v>0</v>
      </c>
      <c r="E26" s="56">
        <f>'Semester 2 Schedule'!$E27</f>
        <v>0</v>
      </c>
      <c r="F26" s="56">
        <f>'Semester 2 Schedule'!$F27</f>
        <v>0</v>
      </c>
      <c r="G26" s="56">
        <f>'Semester 2 Schedule'!$G27</f>
        <v>0</v>
      </c>
      <c r="H26" s="57"/>
      <c r="I26" s="57"/>
      <c r="J26" s="56">
        <f>'Semester 2 Schedule'!$H27</f>
        <v>0</v>
      </c>
      <c r="K26" s="56">
        <f>'Semester 2 Schedule'!$C27</f>
        <v>0</v>
      </c>
      <c r="L26" s="56">
        <f>'Semester 2 Schedule'!$D27</f>
        <v>0</v>
      </c>
      <c r="M26" s="56">
        <f>'Semester 2 Schedule'!$E27</f>
        <v>0</v>
      </c>
      <c r="N26" s="56">
        <f>'Semester 2 Schedule'!$F27</f>
        <v>0</v>
      </c>
      <c r="O26" s="62"/>
      <c r="P26" s="62"/>
      <c r="Q26" s="176"/>
      <c r="R26" s="204"/>
      <c r="S26" s="204"/>
      <c r="T26" s="204"/>
      <c r="U26" s="204"/>
      <c r="V26" s="57"/>
      <c r="W26" s="57"/>
      <c r="X26" s="56">
        <f>'Semester 2 Schedule'!$G27</f>
        <v>0</v>
      </c>
      <c r="Y26" s="56">
        <f>'Semester 2 Schedule'!$H27</f>
        <v>0</v>
      </c>
      <c r="Z26" s="56">
        <f>'Semester 2 Schedule'!$C27</f>
        <v>0</v>
      </c>
      <c r="AA26" s="56">
        <f>'Semester 2 Schedule'!$D27</f>
        <v>0</v>
      </c>
      <c r="AB26" s="56">
        <f>'Semester 2 Schedule'!$E27</f>
        <v>0</v>
      </c>
      <c r="AC26" s="57"/>
      <c r="AD26" s="57"/>
      <c r="AE26" s="61">
        <f t="shared" si="0"/>
        <v>0</v>
      </c>
      <c r="AF26" s="54">
        <f>SUM($AE26+January!$AI26)</f>
        <v>0</v>
      </c>
      <c r="AG26" s="47"/>
      <c r="AH26" s="46"/>
      <c r="AI26" s="46"/>
      <c r="AJ26" s="46"/>
      <c r="AK26" s="46"/>
      <c r="AL26" s="46"/>
      <c r="AM26" s="46"/>
    </row>
    <row r="27" spans="1:39" ht="12.95" customHeight="1" x14ac:dyDescent="0.2">
      <c r="A27" s="21">
        <f>'Supervision Schedule'!A29</f>
        <v>0</v>
      </c>
      <c r="B27" s="145">
        <f>'Supervision Schedule'!B29</f>
        <v>0</v>
      </c>
      <c r="C27" s="56">
        <f>'Semester 2 Schedule'!$C28</f>
        <v>0</v>
      </c>
      <c r="D27" s="56">
        <f>'Semester 2 Schedule'!$D28</f>
        <v>0</v>
      </c>
      <c r="E27" s="56">
        <f>'Semester 2 Schedule'!$E28</f>
        <v>0</v>
      </c>
      <c r="F27" s="56">
        <f>'Semester 2 Schedule'!$F28</f>
        <v>0</v>
      </c>
      <c r="G27" s="56">
        <f>'Semester 2 Schedule'!$G28</f>
        <v>0</v>
      </c>
      <c r="H27" s="57"/>
      <c r="I27" s="57"/>
      <c r="J27" s="56">
        <f>'Semester 2 Schedule'!$H28</f>
        <v>0</v>
      </c>
      <c r="K27" s="56">
        <f>'Semester 2 Schedule'!$C28</f>
        <v>0</v>
      </c>
      <c r="L27" s="56">
        <f>'Semester 2 Schedule'!$D28</f>
        <v>0</v>
      </c>
      <c r="M27" s="56">
        <f>'Semester 2 Schedule'!$E28</f>
        <v>0</v>
      </c>
      <c r="N27" s="56">
        <f>'Semester 2 Schedule'!$F28</f>
        <v>0</v>
      </c>
      <c r="O27" s="62"/>
      <c r="P27" s="62"/>
      <c r="Q27" s="176"/>
      <c r="R27" s="204"/>
      <c r="S27" s="204"/>
      <c r="T27" s="204"/>
      <c r="U27" s="204"/>
      <c r="V27" s="57"/>
      <c r="W27" s="57"/>
      <c r="X27" s="56">
        <f>'Semester 2 Schedule'!$G28</f>
        <v>0</v>
      </c>
      <c r="Y27" s="56">
        <f>'Semester 2 Schedule'!$H28</f>
        <v>0</v>
      </c>
      <c r="Z27" s="56">
        <f>'Semester 2 Schedule'!$C28</f>
        <v>0</v>
      </c>
      <c r="AA27" s="56">
        <f>'Semester 2 Schedule'!$D28</f>
        <v>0</v>
      </c>
      <c r="AB27" s="56">
        <f>'Semester 2 Schedule'!$E28</f>
        <v>0</v>
      </c>
      <c r="AC27" s="57"/>
      <c r="AD27" s="57"/>
      <c r="AE27" s="61">
        <f t="shared" si="0"/>
        <v>0</v>
      </c>
      <c r="AF27" s="54">
        <f>SUM($AE27+January!$AI27)</f>
        <v>0</v>
      </c>
      <c r="AG27" s="47"/>
      <c r="AH27" s="46"/>
      <c r="AI27" s="46"/>
      <c r="AJ27" s="46"/>
      <c r="AK27" s="46"/>
      <c r="AL27" s="46"/>
      <c r="AM27" s="46"/>
    </row>
    <row r="28" spans="1:39" ht="12.95" customHeight="1" x14ac:dyDescent="0.2">
      <c r="A28" s="21">
        <f>'Supervision Schedule'!A30</f>
        <v>0</v>
      </c>
      <c r="B28" s="145">
        <f>'Supervision Schedule'!B30</f>
        <v>0</v>
      </c>
      <c r="C28" s="56">
        <f>'Semester 2 Schedule'!$C29</f>
        <v>0</v>
      </c>
      <c r="D28" s="56">
        <f>'Semester 2 Schedule'!$D29</f>
        <v>0</v>
      </c>
      <c r="E28" s="56">
        <f>'Semester 2 Schedule'!$E29</f>
        <v>0</v>
      </c>
      <c r="F28" s="56">
        <f>'Semester 2 Schedule'!$F29</f>
        <v>0</v>
      </c>
      <c r="G28" s="56">
        <f>'Semester 2 Schedule'!$G29</f>
        <v>0</v>
      </c>
      <c r="H28" s="57"/>
      <c r="I28" s="57"/>
      <c r="J28" s="56">
        <f>'Semester 2 Schedule'!$H29</f>
        <v>0</v>
      </c>
      <c r="K28" s="56">
        <f>'Semester 2 Schedule'!$C29</f>
        <v>0</v>
      </c>
      <c r="L28" s="56">
        <f>'Semester 2 Schedule'!$D29</f>
        <v>0</v>
      </c>
      <c r="M28" s="56">
        <f>'Semester 2 Schedule'!$E29</f>
        <v>0</v>
      </c>
      <c r="N28" s="56">
        <f>'Semester 2 Schedule'!$F29</f>
        <v>0</v>
      </c>
      <c r="O28" s="62"/>
      <c r="P28" s="62"/>
      <c r="Q28" s="176"/>
      <c r="R28" s="204"/>
      <c r="S28" s="204"/>
      <c r="T28" s="204"/>
      <c r="U28" s="204"/>
      <c r="V28" s="57"/>
      <c r="W28" s="57"/>
      <c r="X28" s="56">
        <f>'Semester 2 Schedule'!$G29</f>
        <v>0</v>
      </c>
      <c r="Y28" s="56">
        <f>'Semester 2 Schedule'!$H29</f>
        <v>0</v>
      </c>
      <c r="Z28" s="56">
        <f>'Semester 2 Schedule'!$C29</f>
        <v>0</v>
      </c>
      <c r="AA28" s="56">
        <f>'Semester 2 Schedule'!$D29</f>
        <v>0</v>
      </c>
      <c r="AB28" s="56">
        <f>'Semester 2 Schedule'!$E29</f>
        <v>0</v>
      </c>
      <c r="AC28" s="57"/>
      <c r="AD28" s="57"/>
      <c r="AE28" s="61">
        <f t="shared" si="0"/>
        <v>0</v>
      </c>
      <c r="AF28" s="54">
        <f>SUM($AE28+January!$AI28)</f>
        <v>0</v>
      </c>
      <c r="AG28" s="47"/>
      <c r="AH28" s="46"/>
      <c r="AI28" s="46"/>
      <c r="AJ28" s="46"/>
      <c r="AK28" s="46"/>
      <c r="AL28" s="46"/>
      <c r="AM28" s="46"/>
    </row>
    <row r="29" spans="1:39" ht="12.95" customHeight="1" x14ac:dyDescent="0.2">
      <c r="A29" s="21">
        <f>'Supervision Schedule'!A31</f>
        <v>0</v>
      </c>
      <c r="B29" s="145">
        <f>'Supervision Schedule'!B31</f>
        <v>0</v>
      </c>
      <c r="C29" s="56">
        <f>'Semester 2 Schedule'!$C30</f>
        <v>0</v>
      </c>
      <c r="D29" s="56">
        <f>'Semester 2 Schedule'!$D30</f>
        <v>0</v>
      </c>
      <c r="E29" s="56">
        <f>'Semester 2 Schedule'!$E30</f>
        <v>0</v>
      </c>
      <c r="F29" s="56">
        <f>'Semester 2 Schedule'!$F30</f>
        <v>0</v>
      </c>
      <c r="G29" s="56">
        <f>'Semester 2 Schedule'!$G30</f>
        <v>0</v>
      </c>
      <c r="H29" s="57"/>
      <c r="I29" s="57"/>
      <c r="J29" s="56">
        <f>'Semester 2 Schedule'!$H30</f>
        <v>0</v>
      </c>
      <c r="K29" s="56">
        <f>'Semester 2 Schedule'!$C30</f>
        <v>0</v>
      </c>
      <c r="L29" s="56">
        <f>'Semester 2 Schedule'!$D30</f>
        <v>0</v>
      </c>
      <c r="M29" s="56">
        <f>'Semester 2 Schedule'!$E30</f>
        <v>0</v>
      </c>
      <c r="N29" s="56">
        <f>'Semester 2 Schedule'!$F30</f>
        <v>0</v>
      </c>
      <c r="O29" s="62"/>
      <c r="P29" s="62"/>
      <c r="Q29" s="176"/>
      <c r="R29" s="204"/>
      <c r="S29" s="204"/>
      <c r="T29" s="204"/>
      <c r="U29" s="204"/>
      <c r="V29" s="57"/>
      <c r="W29" s="57"/>
      <c r="X29" s="56">
        <f>'Semester 2 Schedule'!$G30</f>
        <v>0</v>
      </c>
      <c r="Y29" s="56">
        <f>'Semester 2 Schedule'!$H30</f>
        <v>0</v>
      </c>
      <c r="Z29" s="56">
        <f>'Semester 2 Schedule'!$C30</f>
        <v>0</v>
      </c>
      <c r="AA29" s="56">
        <f>'Semester 2 Schedule'!$D30</f>
        <v>0</v>
      </c>
      <c r="AB29" s="56">
        <f>'Semester 2 Schedule'!$E30</f>
        <v>0</v>
      </c>
      <c r="AC29" s="57"/>
      <c r="AD29" s="57"/>
      <c r="AE29" s="61">
        <f t="shared" si="0"/>
        <v>0</v>
      </c>
      <c r="AF29" s="54">
        <f>SUM($AE29+January!$AI29)</f>
        <v>0</v>
      </c>
      <c r="AG29" s="47"/>
      <c r="AH29" s="46"/>
      <c r="AI29" s="46"/>
      <c r="AJ29" s="46"/>
      <c r="AK29" s="46"/>
      <c r="AL29" s="46"/>
      <c r="AM29" s="46"/>
    </row>
    <row r="30" spans="1:39" ht="12.95" customHeight="1" x14ac:dyDescent="0.2">
      <c r="A30" s="21">
        <f>'Supervision Schedule'!A32</f>
        <v>0</v>
      </c>
      <c r="B30" s="145">
        <f>'Supervision Schedule'!B32</f>
        <v>0</v>
      </c>
      <c r="C30" s="56">
        <f>'Semester 2 Schedule'!$C31</f>
        <v>0</v>
      </c>
      <c r="D30" s="56">
        <f>'Semester 2 Schedule'!$D31</f>
        <v>0</v>
      </c>
      <c r="E30" s="56">
        <f>'Semester 2 Schedule'!$E31</f>
        <v>0</v>
      </c>
      <c r="F30" s="56">
        <f>'Semester 2 Schedule'!$F31</f>
        <v>0</v>
      </c>
      <c r="G30" s="56">
        <f>'Semester 2 Schedule'!$G31</f>
        <v>0</v>
      </c>
      <c r="H30" s="57"/>
      <c r="I30" s="57"/>
      <c r="J30" s="56">
        <f>'Semester 2 Schedule'!$H31</f>
        <v>0</v>
      </c>
      <c r="K30" s="56">
        <f>'Semester 2 Schedule'!$C31</f>
        <v>0</v>
      </c>
      <c r="L30" s="56">
        <f>'Semester 2 Schedule'!$D31</f>
        <v>0</v>
      </c>
      <c r="M30" s="56">
        <f>'Semester 2 Schedule'!$E31</f>
        <v>0</v>
      </c>
      <c r="N30" s="56">
        <f>'Semester 2 Schedule'!$F31</f>
        <v>0</v>
      </c>
      <c r="O30" s="62"/>
      <c r="P30" s="62"/>
      <c r="Q30" s="176"/>
      <c r="R30" s="204"/>
      <c r="S30" s="204"/>
      <c r="T30" s="204"/>
      <c r="U30" s="204"/>
      <c r="V30" s="57"/>
      <c r="W30" s="57"/>
      <c r="X30" s="56">
        <f>'Semester 2 Schedule'!$G31</f>
        <v>0</v>
      </c>
      <c r="Y30" s="56">
        <f>'Semester 2 Schedule'!$H31</f>
        <v>0</v>
      </c>
      <c r="Z30" s="56">
        <f>'Semester 2 Schedule'!$C31</f>
        <v>0</v>
      </c>
      <c r="AA30" s="56">
        <f>'Semester 2 Schedule'!$D31</f>
        <v>0</v>
      </c>
      <c r="AB30" s="56">
        <f>'Semester 2 Schedule'!$E31</f>
        <v>0</v>
      </c>
      <c r="AC30" s="57"/>
      <c r="AD30" s="57"/>
      <c r="AE30" s="61">
        <f t="shared" si="0"/>
        <v>0</v>
      </c>
      <c r="AF30" s="54">
        <f>SUM($AE30+January!$AI30)</f>
        <v>0</v>
      </c>
      <c r="AG30" s="47"/>
      <c r="AH30" s="46"/>
      <c r="AI30" s="46"/>
      <c r="AJ30" s="46"/>
      <c r="AK30" s="46"/>
      <c r="AL30" s="46"/>
      <c r="AM30" s="46"/>
    </row>
    <row r="31" spans="1:39" ht="12.95" customHeight="1" x14ac:dyDescent="0.2">
      <c r="A31" s="21">
        <f>'Supervision Schedule'!A33</f>
        <v>0</v>
      </c>
      <c r="B31" s="145">
        <f>'Supervision Schedule'!B33</f>
        <v>0</v>
      </c>
      <c r="C31" s="56">
        <f>'Semester 2 Schedule'!$C32</f>
        <v>0</v>
      </c>
      <c r="D31" s="56">
        <f>'Semester 2 Schedule'!$D32</f>
        <v>0</v>
      </c>
      <c r="E31" s="56">
        <f>'Semester 2 Schedule'!$E32</f>
        <v>0</v>
      </c>
      <c r="F31" s="56">
        <f>'Semester 2 Schedule'!$F32</f>
        <v>0</v>
      </c>
      <c r="G31" s="56">
        <f>'Semester 2 Schedule'!$G32</f>
        <v>0</v>
      </c>
      <c r="H31" s="57"/>
      <c r="I31" s="57"/>
      <c r="J31" s="56">
        <f>'Semester 2 Schedule'!$H32</f>
        <v>0</v>
      </c>
      <c r="K31" s="56">
        <f>'Semester 2 Schedule'!$C32</f>
        <v>0</v>
      </c>
      <c r="L31" s="56">
        <f>'Semester 2 Schedule'!$D32</f>
        <v>0</v>
      </c>
      <c r="M31" s="56">
        <f>'Semester 2 Schedule'!$E32</f>
        <v>0</v>
      </c>
      <c r="N31" s="56">
        <f>'Semester 2 Schedule'!$F32</f>
        <v>0</v>
      </c>
      <c r="O31" s="62"/>
      <c r="P31" s="62"/>
      <c r="Q31" s="176"/>
      <c r="R31" s="204"/>
      <c r="S31" s="204"/>
      <c r="T31" s="204"/>
      <c r="U31" s="204"/>
      <c r="V31" s="57"/>
      <c r="W31" s="57"/>
      <c r="X31" s="56">
        <f>'Semester 2 Schedule'!$G32</f>
        <v>0</v>
      </c>
      <c r="Y31" s="56">
        <f>'Semester 2 Schedule'!$H32</f>
        <v>0</v>
      </c>
      <c r="Z31" s="56">
        <f>'Semester 2 Schedule'!$C32</f>
        <v>0</v>
      </c>
      <c r="AA31" s="56">
        <f>'Semester 2 Schedule'!$D32</f>
        <v>0</v>
      </c>
      <c r="AB31" s="56">
        <f>'Semester 2 Schedule'!$E32</f>
        <v>0</v>
      </c>
      <c r="AC31" s="57"/>
      <c r="AD31" s="57"/>
      <c r="AE31" s="61">
        <f t="shared" si="0"/>
        <v>0</v>
      </c>
      <c r="AF31" s="54">
        <f>SUM($AE31+January!$AI31)</f>
        <v>0</v>
      </c>
      <c r="AG31" s="47"/>
      <c r="AH31" s="46"/>
      <c r="AI31" s="46"/>
      <c r="AJ31" s="46"/>
      <c r="AK31" s="46"/>
      <c r="AL31" s="46"/>
      <c r="AM31" s="46"/>
    </row>
    <row r="32" spans="1:39" ht="12.95" customHeight="1" x14ac:dyDescent="0.2">
      <c r="A32" s="21">
        <f>'Supervision Schedule'!A34</f>
        <v>0</v>
      </c>
      <c r="B32" s="145">
        <f>'Supervision Schedule'!B34</f>
        <v>0</v>
      </c>
      <c r="C32" s="56">
        <f>'Semester 2 Schedule'!$C33</f>
        <v>0</v>
      </c>
      <c r="D32" s="56">
        <f>'Semester 2 Schedule'!$D33</f>
        <v>0</v>
      </c>
      <c r="E32" s="56">
        <f>'Semester 2 Schedule'!$E33</f>
        <v>0</v>
      </c>
      <c r="F32" s="56">
        <f>'Semester 2 Schedule'!$F33</f>
        <v>0</v>
      </c>
      <c r="G32" s="56">
        <f>'Semester 2 Schedule'!$G33</f>
        <v>0</v>
      </c>
      <c r="H32" s="57"/>
      <c r="I32" s="57"/>
      <c r="J32" s="56">
        <f>'Semester 2 Schedule'!$H33</f>
        <v>0</v>
      </c>
      <c r="K32" s="56">
        <f>'Semester 2 Schedule'!$C33</f>
        <v>0</v>
      </c>
      <c r="L32" s="56">
        <f>'Semester 2 Schedule'!$D33</f>
        <v>0</v>
      </c>
      <c r="M32" s="56">
        <f>'Semester 2 Schedule'!$E33</f>
        <v>0</v>
      </c>
      <c r="N32" s="56">
        <f>'Semester 2 Schedule'!$F33</f>
        <v>0</v>
      </c>
      <c r="O32" s="62"/>
      <c r="P32" s="62"/>
      <c r="Q32" s="176"/>
      <c r="R32" s="204"/>
      <c r="S32" s="204"/>
      <c r="T32" s="204"/>
      <c r="U32" s="204"/>
      <c r="V32" s="57"/>
      <c r="W32" s="57"/>
      <c r="X32" s="56">
        <f>'Semester 2 Schedule'!$G33</f>
        <v>0</v>
      </c>
      <c r="Y32" s="56">
        <f>'Semester 2 Schedule'!$H33</f>
        <v>0</v>
      </c>
      <c r="Z32" s="56">
        <f>'Semester 2 Schedule'!$C33</f>
        <v>0</v>
      </c>
      <c r="AA32" s="56">
        <f>'Semester 2 Schedule'!$D33</f>
        <v>0</v>
      </c>
      <c r="AB32" s="56">
        <f>'Semester 2 Schedule'!$E33</f>
        <v>0</v>
      </c>
      <c r="AC32" s="57"/>
      <c r="AD32" s="57"/>
      <c r="AE32" s="61">
        <f t="shared" si="0"/>
        <v>0</v>
      </c>
      <c r="AF32" s="54">
        <f>SUM($AE32+January!$AI32)</f>
        <v>0</v>
      </c>
      <c r="AG32" s="47"/>
      <c r="AH32" s="46"/>
      <c r="AI32" s="46"/>
      <c r="AJ32" s="46"/>
      <c r="AK32" s="46"/>
      <c r="AL32" s="46"/>
      <c r="AM32" s="46"/>
    </row>
    <row r="33" spans="1:39" ht="12.95" customHeight="1" x14ac:dyDescent="0.2">
      <c r="A33" s="21">
        <f>'Supervision Schedule'!A35</f>
        <v>0</v>
      </c>
      <c r="B33" s="145">
        <f>'Supervision Schedule'!B35</f>
        <v>0</v>
      </c>
      <c r="C33" s="56">
        <f>'Semester 2 Schedule'!$C34</f>
        <v>0</v>
      </c>
      <c r="D33" s="56">
        <f>'Semester 2 Schedule'!$D34</f>
        <v>0</v>
      </c>
      <c r="E33" s="56">
        <f>'Semester 2 Schedule'!$E34</f>
        <v>0</v>
      </c>
      <c r="F33" s="56">
        <f>'Semester 2 Schedule'!$F34</f>
        <v>0</v>
      </c>
      <c r="G33" s="56">
        <f>'Semester 2 Schedule'!$G34</f>
        <v>0</v>
      </c>
      <c r="H33" s="57"/>
      <c r="I33" s="57"/>
      <c r="J33" s="56">
        <f>'Semester 2 Schedule'!$H34</f>
        <v>0</v>
      </c>
      <c r="K33" s="56">
        <f>'Semester 2 Schedule'!$C34</f>
        <v>0</v>
      </c>
      <c r="L33" s="56">
        <f>'Semester 2 Schedule'!$D34</f>
        <v>0</v>
      </c>
      <c r="M33" s="56">
        <f>'Semester 2 Schedule'!$E34</f>
        <v>0</v>
      </c>
      <c r="N33" s="56">
        <f>'Semester 2 Schedule'!$F34</f>
        <v>0</v>
      </c>
      <c r="O33" s="62"/>
      <c r="P33" s="62"/>
      <c r="Q33" s="176"/>
      <c r="R33" s="204"/>
      <c r="S33" s="204"/>
      <c r="T33" s="204"/>
      <c r="U33" s="204"/>
      <c r="V33" s="57"/>
      <c r="W33" s="57"/>
      <c r="X33" s="56">
        <f>'Semester 2 Schedule'!$G34</f>
        <v>0</v>
      </c>
      <c r="Y33" s="56">
        <f>'Semester 2 Schedule'!$H34</f>
        <v>0</v>
      </c>
      <c r="Z33" s="56">
        <f>'Semester 2 Schedule'!$C34</f>
        <v>0</v>
      </c>
      <c r="AA33" s="56">
        <f>'Semester 2 Schedule'!$D34</f>
        <v>0</v>
      </c>
      <c r="AB33" s="56">
        <f>'Semester 2 Schedule'!$E34</f>
        <v>0</v>
      </c>
      <c r="AC33" s="57"/>
      <c r="AD33" s="57"/>
      <c r="AE33" s="61">
        <f t="shared" si="0"/>
        <v>0</v>
      </c>
      <c r="AF33" s="54">
        <f>SUM($AE33+January!$AI33)</f>
        <v>0</v>
      </c>
      <c r="AG33" s="47"/>
      <c r="AH33" s="46"/>
      <c r="AI33" s="46"/>
      <c r="AJ33" s="46"/>
      <c r="AK33" s="46"/>
      <c r="AL33" s="46"/>
      <c r="AM33" s="46"/>
    </row>
    <row r="34" spans="1:39" ht="12.95" customHeight="1" x14ac:dyDescent="0.2">
      <c r="A34" s="21">
        <f>'Supervision Schedule'!A36</f>
        <v>0</v>
      </c>
      <c r="B34" s="145">
        <f>'Supervision Schedule'!B36</f>
        <v>0</v>
      </c>
      <c r="C34" s="56">
        <f>'Semester 2 Schedule'!$C35</f>
        <v>0</v>
      </c>
      <c r="D34" s="56">
        <f>'Semester 2 Schedule'!$D35</f>
        <v>0</v>
      </c>
      <c r="E34" s="56">
        <f>'Semester 2 Schedule'!$E35</f>
        <v>0</v>
      </c>
      <c r="F34" s="56">
        <f>'Semester 2 Schedule'!$F35</f>
        <v>0</v>
      </c>
      <c r="G34" s="56">
        <f>'Semester 2 Schedule'!$G35</f>
        <v>0</v>
      </c>
      <c r="H34" s="57"/>
      <c r="I34" s="57"/>
      <c r="J34" s="56">
        <f>'Semester 2 Schedule'!$H35</f>
        <v>0</v>
      </c>
      <c r="K34" s="56">
        <f>'Semester 2 Schedule'!$C35</f>
        <v>0</v>
      </c>
      <c r="L34" s="56">
        <f>'Semester 2 Schedule'!$D35</f>
        <v>0</v>
      </c>
      <c r="M34" s="56">
        <f>'Semester 2 Schedule'!$E35</f>
        <v>0</v>
      </c>
      <c r="N34" s="56">
        <f>'Semester 2 Schedule'!$F35</f>
        <v>0</v>
      </c>
      <c r="O34" s="62"/>
      <c r="P34" s="62"/>
      <c r="Q34" s="176"/>
      <c r="R34" s="204"/>
      <c r="S34" s="204"/>
      <c r="T34" s="204"/>
      <c r="U34" s="204"/>
      <c r="V34" s="57"/>
      <c r="W34" s="57"/>
      <c r="X34" s="56">
        <f>'Semester 2 Schedule'!$G35</f>
        <v>0</v>
      </c>
      <c r="Y34" s="56">
        <f>'Semester 2 Schedule'!$H35</f>
        <v>0</v>
      </c>
      <c r="Z34" s="56">
        <f>'Semester 2 Schedule'!$C35</f>
        <v>0</v>
      </c>
      <c r="AA34" s="56">
        <f>'Semester 2 Schedule'!$D35</f>
        <v>0</v>
      </c>
      <c r="AB34" s="56">
        <f>'Semester 2 Schedule'!$E35</f>
        <v>0</v>
      </c>
      <c r="AC34" s="57"/>
      <c r="AD34" s="57"/>
      <c r="AE34" s="61">
        <f t="shared" si="0"/>
        <v>0</v>
      </c>
      <c r="AF34" s="54">
        <f>SUM($AE34+January!$AI34)</f>
        <v>0</v>
      </c>
      <c r="AG34" s="47"/>
      <c r="AH34" s="46"/>
      <c r="AI34" s="46"/>
      <c r="AJ34" s="46"/>
      <c r="AK34" s="46"/>
      <c r="AL34" s="46"/>
      <c r="AM34" s="46"/>
    </row>
    <row r="35" spans="1:39" ht="12.95" customHeight="1" x14ac:dyDescent="0.2">
      <c r="A35" s="21">
        <f>'Supervision Schedule'!A37</f>
        <v>0</v>
      </c>
      <c r="B35" s="145">
        <f>'Supervision Schedule'!B37</f>
        <v>0</v>
      </c>
      <c r="C35" s="56">
        <f>'Semester 2 Schedule'!$C36</f>
        <v>0</v>
      </c>
      <c r="D35" s="56">
        <f>'Semester 2 Schedule'!$D36</f>
        <v>0</v>
      </c>
      <c r="E35" s="56">
        <f>'Semester 2 Schedule'!$E36</f>
        <v>0</v>
      </c>
      <c r="F35" s="56">
        <f>'Semester 2 Schedule'!$F36</f>
        <v>0</v>
      </c>
      <c r="G35" s="56">
        <f>'Semester 2 Schedule'!$G36</f>
        <v>0</v>
      </c>
      <c r="H35" s="57"/>
      <c r="I35" s="57"/>
      <c r="J35" s="56">
        <f>'Semester 2 Schedule'!$H36</f>
        <v>0</v>
      </c>
      <c r="K35" s="56">
        <f>'Semester 2 Schedule'!$C36</f>
        <v>0</v>
      </c>
      <c r="L35" s="56">
        <f>'Semester 2 Schedule'!$D36</f>
        <v>0</v>
      </c>
      <c r="M35" s="56">
        <f>'Semester 2 Schedule'!$E36</f>
        <v>0</v>
      </c>
      <c r="N35" s="56">
        <f>'Semester 2 Schedule'!$F36</f>
        <v>0</v>
      </c>
      <c r="O35" s="62"/>
      <c r="P35" s="62"/>
      <c r="Q35" s="176"/>
      <c r="R35" s="204"/>
      <c r="S35" s="204"/>
      <c r="T35" s="204"/>
      <c r="U35" s="204"/>
      <c r="V35" s="57"/>
      <c r="W35" s="57"/>
      <c r="X35" s="56">
        <f>'Semester 2 Schedule'!$G36</f>
        <v>0</v>
      </c>
      <c r="Y35" s="56">
        <f>'Semester 2 Schedule'!$H36</f>
        <v>0</v>
      </c>
      <c r="Z35" s="56">
        <f>'Semester 2 Schedule'!$C36</f>
        <v>0</v>
      </c>
      <c r="AA35" s="56">
        <f>'Semester 2 Schedule'!$D36</f>
        <v>0</v>
      </c>
      <c r="AB35" s="56">
        <f>'Semester 2 Schedule'!$E36</f>
        <v>0</v>
      </c>
      <c r="AC35" s="57"/>
      <c r="AD35" s="57"/>
      <c r="AE35" s="61">
        <f t="shared" si="0"/>
        <v>0</v>
      </c>
      <c r="AF35" s="54">
        <f>SUM($AE35+January!$AI35)</f>
        <v>0</v>
      </c>
      <c r="AG35" s="47"/>
      <c r="AH35" s="46"/>
      <c r="AI35" s="46"/>
      <c r="AJ35" s="46"/>
      <c r="AK35" s="46"/>
      <c r="AL35" s="46"/>
      <c r="AM35" s="46"/>
    </row>
    <row r="36" spans="1:39" ht="12.95" customHeight="1" x14ac:dyDescent="0.2">
      <c r="A36" s="21">
        <f>'Supervision Schedule'!A38</f>
        <v>0</v>
      </c>
      <c r="B36" s="145">
        <f>'Supervision Schedule'!B38</f>
        <v>0</v>
      </c>
      <c r="C36" s="56">
        <f>'Semester 2 Schedule'!$C37</f>
        <v>0</v>
      </c>
      <c r="D36" s="56">
        <f>'Semester 2 Schedule'!$D37</f>
        <v>0</v>
      </c>
      <c r="E36" s="56">
        <f>'Semester 2 Schedule'!$E37</f>
        <v>0</v>
      </c>
      <c r="F36" s="56">
        <f>'Semester 2 Schedule'!$F37</f>
        <v>0</v>
      </c>
      <c r="G36" s="56">
        <f>'Semester 2 Schedule'!$G37</f>
        <v>0</v>
      </c>
      <c r="H36" s="57"/>
      <c r="I36" s="57"/>
      <c r="J36" s="56">
        <f>'Semester 2 Schedule'!$H37</f>
        <v>0</v>
      </c>
      <c r="K36" s="56">
        <f>'Semester 2 Schedule'!$C37</f>
        <v>0</v>
      </c>
      <c r="L36" s="56">
        <f>'Semester 2 Schedule'!$D37</f>
        <v>0</v>
      </c>
      <c r="M36" s="56">
        <f>'Semester 2 Schedule'!$E37</f>
        <v>0</v>
      </c>
      <c r="N36" s="56">
        <f>'Semester 2 Schedule'!$F37</f>
        <v>0</v>
      </c>
      <c r="O36" s="62"/>
      <c r="P36" s="62"/>
      <c r="Q36" s="176"/>
      <c r="R36" s="204"/>
      <c r="S36" s="204"/>
      <c r="T36" s="204"/>
      <c r="U36" s="204"/>
      <c r="V36" s="57"/>
      <c r="W36" s="57"/>
      <c r="X36" s="56">
        <f>'Semester 2 Schedule'!$G37</f>
        <v>0</v>
      </c>
      <c r="Y36" s="56">
        <f>'Semester 2 Schedule'!$H37</f>
        <v>0</v>
      </c>
      <c r="Z36" s="56">
        <f>'Semester 2 Schedule'!$C37</f>
        <v>0</v>
      </c>
      <c r="AA36" s="56">
        <f>'Semester 2 Schedule'!$D37</f>
        <v>0</v>
      </c>
      <c r="AB36" s="56">
        <f>'Semester 2 Schedule'!$E37</f>
        <v>0</v>
      </c>
      <c r="AC36" s="57"/>
      <c r="AD36" s="57"/>
      <c r="AE36" s="61">
        <f t="shared" si="0"/>
        <v>0</v>
      </c>
      <c r="AF36" s="54">
        <f>SUM($AE36+January!$AI36)</f>
        <v>0</v>
      </c>
      <c r="AG36" s="47"/>
      <c r="AH36" s="46"/>
      <c r="AI36" s="46"/>
      <c r="AJ36" s="46"/>
      <c r="AK36" s="46"/>
      <c r="AL36" s="46"/>
      <c r="AM36" s="46"/>
    </row>
    <row r="37" spans="1:39" ht="12.95" customHeight="1" x14ac:dyDescent="0.2">
      <c r="A37" s="21">
        <f>'Supervision Schedule'!A39</f>
        <v>0</v>
      </c>
      <c r="B37" s="145">
        <f>'Supervision Schedule'!B39</f>
        <v>0</v>
      </c>
      <c r="C37" s="56">
        <f>'Semester 2 Schedule'!$C38</f>
        <v>0</v>
      </c>
      <c r="D37" s="56">
        <f>'Semester 2 Schedule'!$D38</f>
        <v>0</v>
      </c>
      <c r="E37" s="56">
        <f>'Semester 2 Schedule'!$E38</f>
        <v>0</v>
      </c>
      <c r="F37" s="56">
        <f>'Semester 2 Schedule'!$F38</f>
        <v>0</v>
      </c>
      <c r="G37" s="56">
        <f>'Semester 2 Schedule'!$G38</f>
        <v>0</v>
      </c>
      <c r="H37" s="57"/>
      <c r="I37" s="57"/>
      <c r="J37" s="56">
        <f>'Semester 2 Schedule'!$H38</f>
        <v>0</v>
      </c>
      <c r="K37" s="56">
        <f>'Semester 2 Schedule'!$C38</f>
        <v>0</v>
      </c>
      <c r="L37" s="56">
        <f>'Semester 2 Schedule'!$D38</f>
        <v>0</v>
      </c>
      <c r="M37" s="56">
        <f>'Semester 2 Schedule'!$E38</f>
        <v>0</v>
      </c>
      <c r="N37" s="56">
        <f>'Semester 2 Schedule'!$F38</f>
        <v>0</v>
      </c>
      <c r="O37" s="62"/>
      <c r="P37" s="62"/>
      <c r="Q37" s="176"/>
      <c r="R37" s="204"/>
      <c r="S37" s="204"/>
      <c r="T37" s="204"/>
      <c r="U37" s="204"/>
      <c r="V37" s="57"/>
      <c r="W37" s="57"/>
      <c r="X37" s="56">
        <f>'Semester 2 Schedule'!$G38</f>
        <v>0</v>
      </c>
      <c r="Y37" s="56">
        <f>'Semester 2 Schedule'!$H38</f>
        <v>0</v>
      </c>
      <c r="Z37" s="56">
        <f>'Semester 2 Schedule'!$C38</f>
        <v>0</v>
      </c>
      <c r="AA37" s="56">
        <f>'Semester 2 Schedule'!$D38</f>
        <v>0</v>
      </c>
      <c r="AB37" s="56">
        <f>'Semester 2 Schedule'!$E38</f>
        <v>0</v>
      </c>
      <c r="AC37" s="57"/>
      <c r="AD37" s="57"/>
      <c r="AE37" s="61">
        <f t="shared" si="0"/>
        <v>0</v>
      </c>
      <c r="AF37" s="54">
        <f>SUM($AE37+January!$AI37)</f>
        <v>0</v>
      </c>
      <c r="AG37" s="47"/>
      <c r="AH37" s="46"/>
      <c r="AI37" s="46"/>
      <c r="AJ37" s="46"/>
      <c r="AK37" s="46"/>
      <c r="AL37" s="46"/>
      <c r="AM37" s="46"/>
    </row>
    <row r="38" spans="1:39" ht="12.95" customHeight="1" x14ac:dyDescent="0.2">
      <c r="A38" s="21">
        <f>'Supervision Schedule'!A40</f>
        <v>0</v>
      </c>
      <c r="B38" s="145">
        <f>'Supervision Schedule'!B40</f>
        <v>0</v>
      </c>
      <c r="C38" s="56">
        <f>'Semester 2 Schedule'!$C39</f>
        <v>0</v>
      </c>
      <c r="D38" s="56">
        <f>'Semester 2 Schedule'!$D39</f>
        <v>0</v>
      </c>
      <c r="E38" s="56">
        <f>'Semester 2 Schedule'!$E39</f>
        <v>0</v>
      </c>
      <c r="F38" s="56">
        <f>'Semester 2 Schedule'!$F39</f>
        <v>0</v>
      </c>
      <c r="G38" s="56">
        <f>'Semester 2 Schedule'!$G39</f>
        <v>0</v>
      </c>
      <c r="H38" s="57"/>
      <c r="I38" s="57"/>
      <c r="J38" s="56">
        <f>'Semester 2 Schedule'!$H39</f>
        <v>0</v>
      </c>
      <c r="K38" s="56">
        <f>'Semester 2 Schedule'!$C39</f>
        <v>0</v>
      </c>
      <c r="L38" s="56">
        <f>'Semester 2 Schedule'!$D39</f>
        <v>0</v>
      </c>
      <c r="M38" s="56">
        <f>'Semester 2 Schedule'!$E39</f>
        <v>0</v>
      </c>
      <c r="N38" s="56">
        <f>'Semester 2 Schedule'!$F39</f>
        <v>0</v>
      </c>
      <c r="O38" s="62"/>
      <c r="P38" s="62"/>
      <c r="Q38" s="176"/>
      <c r="R38" s="204"/>
      <c r="S38" s="204"/>
      <c r="T38" s="204"/>
      <c r="U38" s="204"/>
      <c r="V38" s="57"/>
      <c r="W38" s="57"/>
      <c r="X38" s="56">
        <f>'Semester 2 Schedule'!$G39</f>
        <v>0</v>
      </c>
      <c r="Y38" s="56">
        <f>'Semester 2 Schedule'!$H39</f>
        <v>0</v>
      </c>
      <c r="Z38" s="56">
        <f>'Semester 2 Schedule'!$C39</f>
        <v>0</v>
      </c>
      <c r="AA38" s="56">
        <f>'Semester 2 Schedule'!$D39</f>
        <v>0</v>
      </c>
      <c r="AB38" s="56">
        <f>'Semester 2 Schedule'!$E39</f>
        <v>0</v>
      </c>
      <c r="AC38" s="57"/>
      <c r="AD38" s="57"/>
      <c r="AE38" s="61">
        <f t="shared" si="0"/>
        <v>0</v>
      </c>
      <c r="AF38" s="54">
        <f>SUM($AE38+January!$AI38)</f>
        <v>0</v>
      </c>
      <c r="AG38" s="47"/>
      <c r="AH38" s="46"/>
      <c r="AI38" s="46"/>
      <c r="AJ38" s="46"/>
      <c r="AK38" s="46"/>
      <c r="AL38" s="46"/>
      <c r="AM38" s="46"/>
    </row>
    <row r="39" spans="1:39" ht="12.95" customHeight="1" x14ac:dyDescent="0.2">
      <c r="A39" s="21">
        <f>'Supervision Schedule'!A41</f>
        <v>0</v>
      </c>
      <c r="B39" s="145">
        <f>'Supervision Schedule'!B41</f>
        <v>0</v>
      </c>
      <c r="C39" s="56">
        <f>'Semester 2 Schedule'!$C40</f>
        <v>0</v>
      </c>
      <c r="D39" s="56">
        <f>'Semester 2 Schedule'!$D40</f>
        <v>0</v>
      </c>
      <c r="E39" s="56">
        <f>'Semester 2 Schedule'!$E40</f>
        <v>0</v>
      </c>
      <c r="F39" s="56">
        <f>'Semester 2 Schedule'!$F40</f>
        <v>0</v>
      </c>
      <c r="G39" s="56">
        <f>'Semester 2 Schedule'!$G40</f>
        <v>0</v>
      </c>
      <c r="H39" s="57"/>
      <c r="I39" s="57"/>
      <c r="J39" s="56">
        <f>'Semester 2 Schedule'!$H40</f>
        <v>0</v>
      </c>
      <c r="K39" s="56">
        <f>'Semester 2 Schedule'!$C40</f>
        <v>0</v>
      </c>
      <c r="L39" s="56">
        <f>'Semester 2 Schedule'!$D40</f>
        <v>0</v>
      </c>
      <c r="M39" s="56">
        <f>'Semester 2 Schedule'!$E40</f>
        <v>0</v>
      </c>
      <c r="N39" s="56">
        <f>'Semester 2 Schedule'!$F40</f>
        <v>0</v>
      </c>
      <c r="O39" s="62"/>
      <c r="P39" s="62"/>
      <c r="Q39" s="176"/>
      <c r="R39" s="204"/>
      <c r="S39" s="204"/>
      <c r="T39" s="204"/>
      <c r="U39" s="204"/>
      <c r="V39" s="57"/>
      <c r="W39" s="57"/>
      <c r="X39" s="56">
        <f>'Semester 2 Schedule'!$G40</f>
        <v>0</v>
      </c>
      <c r="Y39" s="56">
        <f>'Semester 2 Schedule'!$H40</f>
        <v>0</v>
      </c>
      <c r="Z39" s="56">
        <f>'Semester 2 Schedule'!$C40</f>
        <v>0</v>
      </c>
      <c r="AA39" s="56">
        <f>'Semester 2 Schedule'!$D40</f>
        <v>0</v>
      </c>
      <c r="AB39" s="56">
        <f>'Semester 2 Schedule'!$E40</f>
        <v>0</v>
      </c>
      <c r="AC39" s="57"/>
      <c r="AD39" s="57"/>
      <c r="AE39" s="61">
        <f t="shared" si="0"/>
        <v>0</v>
      </c>
      <c r="AF39" s="54">
        <f>SUM($AE39+January!$AI39)</f>
        <v>0</v>
      </c>
      <c r="AG39" s="47"/>
      <c r="AH39" s="46"/>
      <c r="AI39" s="46"/>
      <c r="AJ39" s="46"/>
      <c r="AK39" s="46"/>
      <c r="AL39" s="46"/>
      <c r="AM39" s="46"/>
    </row>
    <row r="40" spans="1:39" ht="12.95" customHeight="1" x14ac:dyDescent="0.2">
      <c r="A40" s="21">
        <f>'Supervision Schedule'!A42</f>
        <v>0</v>
      </c>
      <c r="B40" s="145">
        <f>'Supervision Schedule'!B42</f>
        <v>0</v>
      </c>
      <c r="C40" s="56">
        <f>'Semester 2 Schedule'!$C41</f>
        <v>0</v>
      </c>
      <c r="D40" s="56">
        <f>'Semester 2 Schedule'!$D41</f>
        <v>0</v>
      </c>
      <c r="E40" s="56">
        <f>'Semester 2 Schedule'!$E41</f>
        <v>0</v>
      </c>
      <c r="F40" s="56">
        <f>'Semester 2 Schedule'!$F41</f>
        <v>0</v>
      </c>
      <c r="G40" s="56">
        <f>'Semester 2 Schedule'!$G41</f>
        <v>0</v>
      </c>
      <c r="H40" s="57"/>
      <c r="I40" s="57"/>
      <c r="J40" s="56">
        <f>'Semester 2 Schedule'!$H41</f>
        <v>0</v>
      </c>
      <c r="K40" s="56">
        <f>'Semester 2 Schedule'!$C41</f>
        <v>0</v>
      </c>
      <c r="L40" s="56">
        <f>'Semester 2 Schedule'!$D41</f>
        <v>0</v>
      </c>
      <c r="M40" s="56">
        <f>'Semester 2 Schedule'!$E41</f>
        <v>0</v>
      </c>
      <c r="N40" s="56">
        <f>'Semester 2 Schedule'!$F41</f>
        <v>0</v>
      </c>
      <c r="O40" s="62"/>
      <c r="P40" s="62"/>
      <c r="Q40" s="176"/>
      <c r="R40" s="204"/>
      <c r="S40" s="204"/>
      <c r="T40" s="204"/>
      <c r="U40" s="204"/>
      <c r="V40" s="57"/>
      <c r="W40" s="57"/>
      <c r="X40" s="56">
        <f>'Semester 2 Schedule'!$G41</f>
        <v>0</v>
      </c>
      <c r="Y40" s="56">
        <f>'Semester 2 Schedule'!$H41</f>
        <v>0</v>
      </c>
      <c r="Z40" s="56">
        <f>'Semester 2 Schedule'!$C41</f>
        <v>0</v>
      </c>
      <c r="AA40" s="56">
        <f>'Semester 2 Schedule'!$D41</f>
        <v>0</v>
      </c>
      <c r="AB40" s="56">
        <f>'Semester 2 Schedule'!$E41</f>
        <v>0</v>
      </c>
      <c r="AC40" s="57"/>
      <c r="AD40" s="57"/>
      <c r="AE40" s="61">
        <f t="shared" si="0"/>
        <v>0</v>
      </c>
      <c r="AF40" s="54">
        <f>SUM($AE40+January!$AI40)</f>
        <v>0</v>
      </c>
      <c r="AG40" s="47"/>
      <c r="AH40" s="46"/>
      <c r="AI40" s="46"/>
      <c r="AJ40" s="46"/>
      <c r="AK40" s="46"/>
      <c r="AL40" s="46"/>
      <c r="AM40" s="46"/>
    </row>
    <row r="41" spans="1:39" ht="12.95" customHeight="1" thickBot="1" x14ac:dyDescent="0.25">
      <c r="A41" s="21">
        <f>'Supervision Schedule'!A43</f>
        <v>0</v>
      </c>
      <c r="B41" s="145">
        <f>'Supervision Schedule'!B43</f>
        <v>0</v>
      </c>
      <c r="C41" s="56">
        <f>'Semester 2 Schedule'!$C42</f>
        <v>0</v>
      </c>
      <c r="D41" s="56">
        <f>'Semester 2 Schedule'!$D42</f>
        <v>0</v>
      </c>
      <c r="E41" s="56">
        <f>'Semester 2 Schedule'!$E42</f>
        <v>0</v>
      </c>
      <c r="F41" s="56">
        <f>'Semester 2 Schedule'!$F42</f>
        <v>0</v>
      </c>
      <c r="G41" s="56">
        <f>'Semester 2 Schedule'!$G42</f>
        <v>0</v>
      </c>
      <c r="H41" s="57"/>
      <c r="I41" s="57"/>
      <c r="J41" s="56">
        <f>'Semester 2 Schedule'!$H42</f>
        <v>0</v>
      </c>
      <c r="K41" s="56">
        <f>'Semester 2 Schedule'!$C42</f>
        <v>0</v>
      </c>
      <c r="L41" s="56">
        <f>'Semester 2 Schedule'!$D42</f>
        <v>0</v>
      </c>
      <c r="M41" s="56">
        <f>'Semester 2 Schedule'!$E42</f>
        <v>0</v>
      </c>
      <c r="N41" s="56">
        <f>'Semester 2 Schedule'!$F42</f>
        <v>0</v>
      </c>
      <c r="O41" s="62"/>
      <c r="P41" s="62"/>
      <c r="Q41" s="176"/>
      <c r="R41" s="204"/>
      <c r="S41" s="204"/>
      <c r="T41" s="204"/>
      <c r="U41" s="204"/>
      <c r="V41" s="57"/>
      <c r="W41" s="57"/>
      <c r="X41" s="56">
        <f>'Semester 2 Schedule'!$G42</f>
        <v>0</v>
      </c>
      <c r="Y41" s="56">
        <f>'Semester 2 Schedule'!$H42</f>
        <v>0</v>
      </c>
      <c r="Z41" s="56">
        <f>'Semester 2 Schedule'!$C42</f>
        <v>0</v>
      </c>
      <c r="AA41" s="56">
        <f>'Semester 2 Schedule'!$D42</f>
        <v>0</v>
      </c>
      <c r="AB41" s="56">
        <f>'Semester 2 Schedule'!$E42</f>
        <v>0</v>
      </c>
      <c r="AC41" s="57"/>
      <c r="AD41" s="57"/>
      <c r="AE41" s="61">
        <f t="shared" si="0"/>
        <v>0</v>
      </c>
      <c r="AF41" s="54">
        <f>SUM($AE41+January!$AI41)</f>
        <v>0</v>
      </c>
      <c r="AG41" s="47"/>
      <c r="AH41" s="46"/>
      <c r="AI41" s="46"/>
      <c r="AJ41" s="46"/>
      <c r="AK41" s="46"/>
      <c r="AL41" s="46"/>
      <c r="AM41" s="46"/>
    </row>
    <row r="42" spans="1:39" ht="12.95" customHeight="1" thickTop="1" x14ac:dyDescent="0.2">
      <c r="A42" s="22" t="s">
        <v>38</v>
      </c>
      <c r="B42" s="22"/>
      <c r="C42" s="58">
        <f>SUM(C8:C41)</f>
        <v>0</v>
      </c>
      <c r="D42" s="58">
        <f>SUM(D8:D41)</f>
        <v>0</v>
      </c>
      <c r="E42" s="58">
        <f>SUM(E8:E41)</f>
        <v>0</v>
      </c>
      <c r="F42" s="58">
        <f t="shared" ref="F42:AB42" si="1">SUM(F8:F41)</f>
        <v>0</v>
      </c>
      <c r="G42" s="58">
        <f t="shared" si="1"/>
        <v>0</v>
      </c>
      <c r="H42" s="58">
        <f t="shared" si="1"/>
        <v>0</v>
      </c>
      <c r="I42" s="58">
        <f t="shared" si="1"/>
        <v>0</v>
      </c>
      <c r="J42" s="58">
        <f t="shared" si="1"/>
        <v>0</v>
      </c>
      <c r="K42" s="58">
        <f t="shared" si="1"/>
        <v>0</v>
      </c>
      <c r="L42" s="58">
        <f t="shared" si="1"/>
        <v>0</v>
      </c>
      <c r="M42" s="58">
        <f t="shared" si="1"/>
        <v>0</v>
      </c>
      <c r="N42" s="58">
        <f t="shared" si="1"/>
        <v>0</v>
      </c>
      <c r="O42" s="58">
        <f t="shared" si="1"/>
        <v>0</v>
      </c>
      <c r="P42" s="58">
        <f t="shared" si="1"/>
        <v>0</v>
      </c>
      <c r="Q42" s="58">
        <f t="shared" si="1"/>
        <v>0</v>
      </c>
      <c r="R42" s="58">
        <f t="shared" si="1"/>
        <v>0</v>
      </c>
      <c r="S42" s="58">
        <f t="shared" si="1"/>
        <v>0</v>
      </c>
      <c r="T42" s="58">
        <f t="shared" si="1"/>
        <v>0</v>
      </c>
      <c r="U42" s="58">
        <f t="shared" si="1"/>
        <v>0</v>
      </c>
      <c r="V42" s="58">
        <f t="shared" si="1"/>
        <v>0</v>
      </c>
      <c r="W42" s="58">
        <f t="shared" si="1"/>
        <v>0</v>
      </c>
      <c r="X42" s="58">
        <f t="shared" si="1"/>
        <v>0</v>
      </c>
      <c r="Y42" s="58">
        <f t="shared" si="1"/>
        <v>0</v>
      </c>
      <c r="Z42" s="58">
        <f t="shared" si="1"/>
        <v>0</v>
      </c>
      <c r="AA42" s="58">
        <f t="shared" si="1"/>
        <v>0</v>
      </c>
      <c r="AB42" s="58">
        <f t="shared" si="1"/>
        <v>0</v>
      </c>
      <c r="AC42" s="58">
        <f>SUM(AC8:AC41)</f>
        <v>0</v>
      </c>
      <c r="AD42" s="58">
        <f>SUM(AD8:AD41)</f>
        <v>0</v>
      </c>
      <c r="AE42" s="156">
        <f>SUM(AE8:AE41)</f>
        <v>0</v>
      </c>
      <c r="AF42" s="58">
        <f>SUM(AF8:AF41)</f>
        <v>0</v>
      </c>
      <c r="AG42" s="46"/>
      <c r="AH42" s="46"/>
      <c r="AI42" s="46"/>
      <c r="AJ42" s="46"/>
      <c r="AK42" s="46"/>
      <c r="AL42" s="46"/>
      <c r="AM42" s="46"/>
    </row>
    <row r="43" spans="1:39" x14ac:dyDescent="0.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H43" s="2"/>
    </row>
    <row r="44" spans="1:39" x14ac:dyDescent="0.2">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2"/>
    </row>
    <row r="45" spans="1:39" x14ac:dyDescent="0.2">
      <c r="AH45" s="2"/>
    </row>
    <row r="46" spans="1:39" x14ac:dyDescent="0.2">
      <c r="AH46" s="2"/>
    </row>
    <row r="47" spans="1:39" x14ac:dyDescent="0.2">
      <c r="AH47" s="2"/>
    </row>
    <row r="48" spans="1:39" x14ac:dyDescent="0.2">
      <c r="AH48" s="2"/>
    </row>
    <row r="49" spans="34:34" x14ac:dyDescent="0.2">
      <c r="AH49" s="2"/>
    </row>
    <row r="50" spans="34:34" x14ac:dyDescent="0.2">
      <c r="AH50" s="2"/>
    </row>
    <row r="51" spans="34:34" x14ac:dyDescent="0.2">
      <c r="AH51" s="2"/>
    </row>
    <row r="52" spans="34:34" x14ac:dyDescent="0.2">
      <c r="AH52" s="2"/>
    </row>
    <row r="53" spans="34:34" x14ac:dyDescent="0.2">
      <c r="AH53" s="2"/>
    </row>
    <row r="54" spans="34:34" x14ac:dyDescent="0.2">
      <c r="AH54" s="2"/>
    </row>
    <row r="55" spans="34:34" x14ac:dyDescent="0.2">
      <c r="AH55" s="2"/>
    </row>
    <row r="56" spans="34:34" x14ac:dyDescent="0.2">
      <c r="AH56" s="2"/>
    </row>
    <row r="57" spans="34:34" x14ac:dyDescent="0.2">
      <c r="AH57" s="2"/>
    </row>
    <row r="58" spans="34:34" x14ac:dyDescent="0.2">
      <c r="AH58" s="2"/>
    </row>
    <row r="59" spans="34:34" x14ac:dyDescent="0.2">
      <c r="AH59" s="2"/>
    </row>
    <row r="60" spans="34:34" x14ac:dyDescent="0.2">
      <c r="AH60" s="2"/>
    </row>
    <row r="61" spans="34:34" x14ac:dyDescent="0.2">
      <c r="AH61" s="2"/>
    </row>
    <row r="62" spans="34:34" x14ac:dyDescent="0.2">
      <c r="AH62" s="2"/>
    </row>
    <row r="63" spans="34:34" x14ac:dyDescent="0.2">
      <c r="AH63" s="2"/>
    </row>
    <row r="64" spans="34:34" x14ac:dyDescent="0.2">
      <c r="AH64" s="2"/>
    </row>
    <row r="65" spans="34:34" x14ac:dyDescent="0.2">
      <c r="AH65" s="2"/>
    </row>
    <row r="66" spans="34:34" x14ac:dyDescent="0.2">
      <c r="AH66" s="2"/>
    </row>
    <row r="67" spans="34:34" x14ac:dyDescent="0.2">
      <c r="AH67" s="2"/>
    </row>
    <row r="68" spans="34:34" x14ac:dyDescent="0.2">
      <c r="AH68" s="2"/>
    </row>
    <row r="69" spans="34:34" x14ac:dyDescent="0.2">
      <c r="AH69" s="2"/>
    </row>
    <row r="70" spans="34:34" x14ac:dyDescent="0.2">
      <c r="AH70" s="2"/>
    </row>
    <row r="71" spans="34:34" x14ac:dyDescent="0.2">
      <c r="AH71" s="2"/>
    </row>
    <row r="72" spans="34:34" x14ac:dyDescent="0.2">
      <c r="AH72" s="2"/>
    </row>
    <row r="73" spans="34:34" x14ac:dyDescent="0.2">
      <c r="AH73" s="2"/>
    </row>
    <row r="74" spans="34:34" x14ac:dyDescent="0.2">
      <c r="AH74" s="2"/>
    </row>
    <row r="75" spans="34:34" x14ac:dyDescent="0.2">
      <c r="AH75" s="2"/>
    </row>
    <row r="76" spans="34:34" x14ac:dyDescent="0.2">
      <c r="AH76" s="2"/>
    </row>
    <row r="77" spans="34:34" x14ac:dyDescent="0.2">
      <c r="AH77" s="2"/>
    </row>
    <row r="78" spans="34:34" x14ac:dyDescent="0.2">
      <c r="AH78" s="2"/>
    </row>
    <row r="79" spans="34:34" x14ac:dyDescent="0.2">
      <c r="AH79" s="2"/>
    </row>
    <row r="80" spans="34:34" x14ac:dyDescent="0.2">
      <c r="AH80" s="2"/>
    </row>
    <row r="81" spans="34:34" x14ac:dyDescent="0.2">
      <c r="AH81" s="2"/>
    </row>
    <row r="82" spans="34:34" x14ac:dyDescent="0.2">
      <c r="AH82" s="2"/>
    </row>
    <row r="83" spans="34:34" x14ac:dyDescent="0.2">
      <c r="AH83" s="2"/>
    </row>
    <row r="84" spans="34:34" x14ac:dyDescent="0.2">
      <c r="AH84" s="2"/>
    </row>
    <row r="85" spans="34:34" x14ac:dyDescent="0.2">
      <c r="AH85" s="2"/>
    </row>
    <row r="86" spans="34:34" x14ac:dyDescent="0.2">
      <c r="AH86" s="2"/>
    </row>
    <row r="87" spans="34:34" x14ac:dyDescent="0.2">
      <c r="AH87" s="2"/>
    </row>
    <row r="88" spans="34:34" x14ac:dyDescent="0.2">
      <c r="AH88" s="2"/>
    </row>
    <row r="89" spans="34:34" x14ac:dyDescent="0.2">
      <c r="AH89" s="2"/>
    </row>
    <row r="90" spans="34:34" x14ac:dyDescent="0.2">
      <c r="AH90" s="2"/>
    </row>
    <row r="91" spans="34:34" x14ac:dyDescent="0.2">
      <c r="AH91" s="2"/>
    </row>
    <row r="92" spans="34:34" x14ac:dyDescent="0.2">
      <c r="AH92" s="2"/>
    </row>
    <row r="93" spans="34:34" x14ac:dyDescent="0.2">
      <c r="AH93" s="2"/>
    </row>
    <row r="94" spans="34:34" x14ac:dyDescent="0.2">
      <c r="AH94" s="2"/>
    </row>
    <row r="95" spans="34:34" x14ac:dyDescent="0.2">
      <c r="AH95" s="2"/>
    </row>
    <row r="96" spans="34:34" x14ac:dyDescent="0.2">
      <c r="AH96" s="2"/>
    </row>
    <row r="97" spans="34:34" x14ac:dyDescent="0.2">
      <c r="AH97" s="2"/>
    </row>
    <row r="98" spans="34:34" x14ac:dyDescent="0.2">
      <c r="AH98" s="2"/>
    </row>
    <row r="99" spans="34:34" x14ac:dyDescent="0.2">
      <c r="AH99" s="2"/>
    </row>
    <row r="100" spans="34:34" x14ac:dyDescent="0.2">
      <c r="AH100" s="2"/>
    </row>
    <row r="101" spans="34:34" x14ac:dyDescent="0.2">
      <c r="AH101" s="2"/>
    </row>
    <row r="102" spans="34:34" x14ac:dyDescent="0.2">
      <c r="AH102" s="2"/>
    </row>
    <row r="103" spans="34:34" x14ac:dyDescent="0.2">
      <c r="AH103" s="2"/>
    </row>
    <row r="104" spans="34:34" x14ac:dyDescent="0.2">
      <c r="AH104" s="2"/>
    </row>
    <row r="105" spans="34:34" x14ac:dyDescent="0.2">
      <c r="AH105" s="2"/>
    </row>
    <row r="106" spans="34:34" x14ac:dyDescent="0.2">
      <c r="AH106" s="2"/>
    </row>
    <row r="107" spans="34:34" x14ac:dyDescent="0.2">
      <c r="AH107" s="2"/>
    </row>
    <row r="108" spans="34:34" x14ac:dyDescent="0.2">
      <c r="AH108" s="2"/>
    </row>
    <row r="109" spans="34:34" x14ac:dyDescent="0.2">
      <c r="AH109" s="2"/>
    </row>
    <row r="110" spans="34:34" x14ac:dyDescent="0.2">
      <c r="AH110" s="2"/>
    </row>
    <row r="111" spans="34:34" x14ac:dyDescent="0.2">
      <c r="AH111" s="2"/>
    </row>
    <row r="112" spans="34:34" x14ac:dyDescent="0.2">
      <c r="AH112" s="2"/>
    </row>
    <row r="113" spans="34:34" x14ac:dyDescent="0.2">
      <c r="AH113" s="2"/>
    </row>
    <row r="114" spans="34:34" x14ac:dyDescent="0.2">
      <c r="AH114" s="2"/>
    </row>
    <row r="115" spans="34:34" x14ac:dyDescent="0.2">
      <c r="AH115" s="2"/>
    </row>
    <row r="116" spans="34:34" x14ac:dyDescent="0.2">
      <c r="AH116" s="2"/>
    </row>
    <row r="117" spans="34:34" x14ac:dyDescent="0.2">
      <c r="AH117" s="2"/>
    </row>
    <row r="118" spans="34:34" x14ac:dyDescent="0.2">
      <c r="AH118" s="2"/>
    </row>
    <row r="119" spans="34:34" x14ac:dyDescent="0.2">
      <c r="AH119" s="2"/>
    </row>
    <row r="120" spans="34:34" x14ac:dyDescent="0.2">
      <c r="AH120" s="2"/>
    </row>
    <row r="121" spans="34:34" x14ac:dyDescent="0.2">
      <c r="AH121" s="2"/>
    </row>
    <row r="122" spans="34:34" x14ac:dyDescent="0.2">
      <c r="AH122" s="2"/>
    </row>
    <row r="123" spans="34:34" x14ac:dyDescent="0.2">
      <c r="AH123" s="2"/>
    </row>
    <row r="124" spans="34:34" x14ac:dyDescent="0.2">
      <c r="AH124" s="2"/>
    </row>
    <row r="125" spans="34:34" x14ac:dyDescent="0.2">
      <c r="AH125" s="2"/>
    </row>
    <row r="126" spans="34:34" x14ac:dyDescent="0.2">
      <c r="AH126" s="2"/>
    </row>
    <row r="127" spans="34:34" x14ac:dyDescent="0.2">
      <c r="AH127" s="2"/>
    </row>
    <row r="128" spans="34:34" x14ac:dyDescent="0.2">
      <c r="AH128" s="2"/>
    </row>
    <row r="129" spans="34:34" x14ac:dyDescent="0.2">
      <c r="AH129" s="2"/>
    </row>
    <row r="130" spans="34:34" x14ac:dyDescent="0.2">
      <c r="AH130" s="2"/>
    </row>
    <row r="131" spans="34:34" x14ac:dyDescent="0.2">
      <c r="AH131" s="2"/>
    </row>
    <row r="132" spans="34:34" x14ac:dyDescent="0.2">
      <c r="AH132" s="2"/>
    </row>
    <row r="133" spans="34:34" x14ac:dyDescent="0.2">
      <c r="AH133" s="2"/>
    </row>
    <row r="134" spans="34:34" x14ac:dyDescent="0.2">
      <c r="AH134" s="2"/>
    </row>
    <row r="135" spans="34:34" x14ac:dyDescent="0.2">
      <c r="AH135" s="2"/>
    </row>
    <row r="136" spans="34:34" x14ac:dyDescent="0.2">
      <c r="AH136" s="2"/>
    </row>
    <row r="137" spans="34:34" x14ac:dyDescent="0.2">
      <c r="AH137" s="2"/>
    </row>
    <row r="138" spans="34:34" x14ac:dyDescent="0.2">
      <c r="AH138" s="2"/>
    </row>
    <row r="139" spans="34:34" x14ac:dyDescent="0.2">
      <c r="AH139" s="2"/>
    </row>
    <row r="140" spans="34:34" x14ac:dyDescent="0.2">
      <c r="AH140" s="2"/>
    </row>
    <row r="141" spans="34:34" x14ac:dyDescent="0.2">
      <c r="AH141" s="2"/>
    </row>
    <row r="142" spans="34:34" x14ac:dyDescent="0.2">
      <c r="AH142" s="2"/>
    </row>
    <row r="143" spans="34:34" x14ac:dyDescent="0.2">
      <c r="AH143" s="2"/>
    </row>
    <row r="144" spans="34:34" x14ac:dyDescent="0.2">
      <c r="AH144" s="2"/>
    </row>
    <row r="145" spans="34:34" x14ac:dyDescent="0.2">
      <c r="AH145" s="2"/>
    </row>
    <row r="146" spans="34:34" x14ac:dyDescent="0.2">
      <c r="AH146" s="2"/>
    </row>
    <row r="147" spans="34:34" x14ac:dyDescent="0.2">
      <c r="AH147" s="2"/>
    </row>
    <row r="148" spans="34:34" x14ac:dyDescent="0.2">
      <c r="AH148" s="2"/>
    </row>
    <row r="149" spans="34:34" x14ac:dyDescent="0.2">
      <c r="AH149" s="2"/>
    </row>
    <row r="150" spans="34:34" x14ac:dyDescent="0.2">
      <c r="AH150" s="2"/>
    </row>
    <row r="151" spans="34:34" x14ac:dyDescent="0.2">
      <c r="AH151" s="2"/>
    </row>
    <row r="152" spans="34:34" x14ac:dyDescent="0.2">
      <c r="AH152" s="2"/>
    </row>
    <row r="153" spans="34:34" x14ac:dyDescent="0.2">
      <c r="AH153" s="2"/>
    </row>
    <row r="154" spans="34:34" x14ac:dyDescent="0.2">
      <c r="AH154" s="2"/>
    </row>
    <row r="155" spans="34:34" x14ac:dyDescent="0.2">
      <c r="AH155" s="2"/>
    </row>
    <row r="156" spans="34:34" x14ac:dyDescent="0.2">
      <c r="AH156" s="2"/>
    </row>
    <row r="157" spans="34:34" x14ac:dyDescent="0.2">
      <c r="AH157" s="2"/>
    </row>
    <row r="158" spans="34:34" x14ac:dyDescent="0.2">
      <c r="AH158" s="2"/>
    </row>
    <row r="159" spans="34:34" x14ac:dyDescent="0.2">
      <c r="AH159" s="2"/>
    </row>
    <row r="160" spans="34:34" x14ac:dyDescent="0.2">
      <c r="AH160" s="2"/>
    </row>
    <row r="161" spans="34:34" x14ac:dyDescent="0.2">
      <c r="AH161" s="2"/>
    </row>
    <row r="162" spans="34:34" x14ac:dyDescent="0.2">
      <c r="AH162" s="2"/>
    </row>
    <row r="163" spans="34:34" x14ac:dyDescent="0.2">
      <c r="AH163" s="2"/>
    </row>
    <row r="164" spans="34:34" x14ac:dyDescent="0.2">
      <c r="AH164" s="2"/>
    </row>
    <row r="165" spans="34:34" x14ac:dyDescent="0.2">
      <c r="AH165" s="2"/>
    </row>
    <row r="166" spans="34:34" x14ac:dyDescent="0.2">
      <c r="AH166" s="2"/>
    </row>
    <row r="167" spans="34:34" x14ac:dyDescent="0.2">
      <c r="AH167" s="2"/>
    </row>
    <row r="168" spans="34:34" x14ac:dyDescent="0.2">
      <c r="AH168" s="2"/>
    </row>
    <row r="169" spans="34:34" x14ac:dyDescent="0.2">
      <c r="AH169" s="2"/>
    </row>
    <row r="170" spans="34:34" x14ac:dyDescent="0.2">
      <c r="AH170" s="2"/>
    </row>
    <row r="171" spans="34:34" x14ac:dyDescent="0.2">
      <c r="AH171" s="2"/>
    </row>
    <row r="172" spans="34:34" x14ac:dyDescent="0.2">
      <c r="AH172" s="2"/>
    </row>
    <row r="173" spans="34:34" x14ac:dyDescent="0.2">
      <c r="AH173" s="2"/>
    </row>
    <row r="174" spans="34:34" x14ac:dyDescent="0.2">
      <c r="AH174" s="2"/>
    </row>
    <row r="175" spans="34:34" x14ac:dyDescent="0.2">
      <c r="AH175" s="2"/>
    </row>
    <row r="176" spans="34:34" x14ac:dyDescent="0.2">
      <c r="AH176" s="2"/>
    </row>
    <row r="177" spans="34:34" x14ac:dyDescent="0.2">
      <c r="AH177" s="2"/>
    </row>
    <row r="178" spans="34:34" x14ac:dyDescent="0.2">
      <c r="AH178" s="2"/>
    </row>
    <row r="179" spans="34:34" x14ac:dyDescent="0.2">
      <c r="AH179" s="2"/>
    </row>
    <row r="180" spans="34:34" x14ac:dyDescent="0.2">
      <c r="AH180" s="2"/>
    </row>
    <row r="181" spans="34:34" x14ac:dyDescent="0.2">
      <c r="AH181" s="2"/>
    </row>
    <row r="182" spans="34:34" x14ac:dyDescent="0.2">
      <c r="AH182" s="2"/>
    </row>
    <row r="183" spans="34:34" x14ac:dyDescent="0.2">
      <c r="AH183" s="2"/>
    </row>
    <row r="184" spans="34:34" x14ac:dyDescent="0.2">
      <c r="AH184" s="2"/>
    </row>
    <row r="185" spans="34:34" x14ac:dyDescent="0.2">
      <c r="AH185" s="2"/>
    </row>
    <row r="186" spans="34:34" x14ac:dyDescent="0.2">
      <c r="AH186" s="2"/>
    </row>
    <row r="187" spans="34:34" x14ac:dyDescent="0.2">
      <c r="AH187" s="2"/>
    </row>
    <row r="188" spans="34:34" x14ac:dyDescent="0.2">
      <c r="AH188" s="2"/>
    </row>
    <row r="189" spans="34:34" x14ac:dyDescent="0.2">
      <c r="AH189" s="2"/>
    </row>
    <row r="190" spans="34:34" x14ac:dyDescent="0.2">
      <c r="AH190" s="2"/>
    </row>
    <row r="191" spans="34:34" x14ac:dyDescent="0.2">
      <c r="AH191" s="2"/>
    </row>
    <row r="192" spans="34:34" x14ac:dyDescent="0.2">
      <c r="AH192" s="2"/>
    </row>
    <row r="193" spans="34:34" x14ac:dyDescent="0.2">
      <c r="AH193" s="2"/>
    </row>
    <row r="194" spans="34:34" x14ac:dyDescent="0.2">
      <c r="AH194" s="2"/>
    </row>
    <row r="195" spans="34:34" x14ac:dyDescent="0.2">
      <c r="AH195" s="2"/>
    </row>
    <row r="196" spans="34:34" x14ac:dyDescent="0.2">
      <c r="AH196" s="2"/>
    </row>
    <row r="197" spans="34:34" x14ac:dyDescent="0.2">
      <c r="AH197" s="2"/>
    </row>
    <row r="198" spans="34:34" x14ac:dyDescent="0.2">
      <c r="AH198" s="2"/>
    </row>
    <row r="199" spans="34:34" x14ac:dyDescent="0.2">
      <c r="AH199" s="2"/>
    </row>
    <row r="200" spans="34:34" x14ac:dyDescent="0.2">
      <c r="AH200" s="2"/>
    </row>
    <row r="201" spans="34:34" x14ac:dyDescent="0.2">
      <c r="AH201" s="2"/>
    </row>
    <row r="202" spans="34:34" x14ac:dyDescent="0.2">
      <c r="AH202" s="2"/>
    </row>
    <row r="203" spans="34:34" x14ac:dyDescent="0.2">
      <c r="AH203" s="2"/>
    </row>
    <row r="204" spans="34:34" x14ac:dyDescent="0.2">
      <c r="AH204" s="2"/>
    </row>
    <row r="205" spans="34:34" x14ac:dyDescent="0.2">
      <c r="AH205" s="2"/>
    </row>
    <row r="206" spans="34:34" x14ac:dyDescent="0.2">
      <c r="AH206" s="2"/>
    </row>
    <row r="207" spans="34:34" x14ac:dyDescent="0.2">
      <c r="AH207" s="2"/>
    </row>
    <row r="208" spans="34:34" x14ac:dyDescent="0.2">
      <c r="AH208" s="2"/>
    </row>
    <row r="209" spans="34:34" x14ac:dyDescent="0.2">
      <c r="AH209" s="2"/>
    </row>
    <row r="210" spans="34:34" x14ac:dyDescent="0.2">
      <c r="AH210" s="2"/>
    </row>
    <row r="211" spans="34:34" x14ac:dyDescent="0.2">
      <c r="AH211" s="2"/>
    </row>
    <row r="212" spans="34:34" x14ac:dyDescent="0.2">
      <c r="AH212" s="2"/>
    </row>
    <row r="213" spans="34:34" x14ac:dyDescent="0.2">
      <c r="AH213" s="2"/>
    </row>
    <row r="214" spans="34:34" x14ac:dyDescent="0.2">
      <c r="AH214" s="2"/>
    </row>
    <row r="215" spans="34:34" x14ac:dyDescent="0.2">
      <c r="AH215" s="2"/>
    </row>
    <row r="216" spans="34:34" x14ac:dyDescent="0.2">
      <c r="AH216" s="2"/>
    </row>
    <row r="217" spans="34:34" x14ac:dyDescent="0.2">
      <c r="AH217" s="2"/>
    </row>
    <row r="218" spans="34:34" x14ac:dyDescent="0.2">
      <c r="AH218" s="2"/>
    </row>
    <row r="219" spans="34:34" x14ac:dyDescent="0.2">
      <c r="AH219" s="2"/>
    </row>
    <row r="220" spans="34:34" x14ac:dyDescent="0.2">
      <c r="AH220" s="2"/>
    </row>
    <row r="221" spans="34:34" x14ac:dyDescent="0.2">
      <c r="AH221" s="2"/>
    </row>
    <row r="222" spans="34:34" x14ac:dyDescent="0.2">
      <c r="AH222" s="2"/>
    </row>
    <row r="223" spans="34:34" x14ac:dyDescent="0.2">
      <c r="AH223" s="2"/>
    </row>
    <row r="224" spans="34:34" x14ac:dyDescent="0.2">
      <c r="AH224" s="2"/>
    </row>
    <row r="225" spans="34:34" x14ac:dyDescent="0.2">
      <c r="AH225" s="2"/>
    </row>
    <row r="226" spans="34:34" x14ac:dyDescent="0.2">
      <c r="AH226" s="2"/>
    </row>
    <row r="227" spans="34:34" x14ac:dyDescent="0.2">
      <c r="AH227" s="2"/>
    </row>
    <row r="228" spans="34:34" x14ac:dyDescent="0.2">
      <c r="AH228" s="2"/>
    </row>
    <row r="229" spans="34:34" x14ac:dyDescent="0.2">
      <c r="AH229" s="2"/>
    </row>
    <row r="230" spans="34:34" x14ac:dyDescent="0.2">
      <c r="AH230" s="2"/>
    </row>
    <row r="231" spans="34:34" x14ac:dyDescent="0.2">
      <c r="AH231" s="2"/>
    </row>
    <row r="232" spans="34:34" x14ac:dyDescent="0.2">
      <c r="AH232" s="2"/>
    </row>
    <row r="233" spans="34:34" x14ac:dyDescent="0.2">
      <c r="AH233" s="2"/>
    </row>
    <row r="234" spans="34:34" x14ac:dyDescent="0.2">
      <c r="AH234" s="2"/>
    </row>
    <row r="235" spans="34:34" x14ac:dyDescent="0.2">
      <c r="AH235" s="2"/>
    </row>
    <row r="236" spans="34:34" x14ac:dyDescent="0.2">
      <c r="AH236" s="2"/>
    </row>
    <row r="237" spans="34:34" x14ac:dyDescent="0.2">
      <c r="AH237" s="2"/>
    </row>
    <row r="238" spans="34:34" x14ac:dyDescent="0.2">
      <c r="AH238" s="2"/>
    </row>
    <row r="239" spans="34:34" x14ac:dyDescent="0.2">
      <c r="AH239" s="2"/>
    </row>
    <row r="240" spans="34:34" x14ac:dyDescent="0.2">
      <c r="AH240" s="2"/>
    </row>
    <row r="241" spans="34:34" x14ac:dyDescent="0.2">
      <c r="AH241" s="2"/>
    </row>
    <row r="242" spans="34:34" x14ac:dyDescent="0.2">
      <c r="AH242" s="2"/>
    </row>
    <row r="243" spans="34:34" x14ac:dyDescent="0.2">
      <c r="AH243" s="2"/>
    </row>
    <row r="244" spans="34:34" x14ac:dyDescent="0.2">
      <c r="AH244" s="2"/>
    </row>
    <row r="245" spans="34:34" x14ac:dyDescent="0.2">
      <c r="AH245" s="2"/>
    </row>
    <row r="246" spans="34:34" x14ac:dyDescent="0.2">
      <c r="AH246" s="2"/>
    </row>
    <row r="247" spans="34:34" x14ac:dyDescent="0.2">
      <c r="AH247" s="2"/>
    </row>
    <row r="248" spans="34:34" x14ac:dyDescent="0.2">
      <c r="AH248" s="2"/>
    </row>
    <row r="249" spans="34:34" x14ac:dyDescent="0.2">
      <c r="AH249" s="2"/>
    </row>
    <row r="250" spans="34:34" x14ac:dyDescent="0.2">
      <c r="AH250" s="2"/>
    </row>
    <row r="251" spans="34:34" x14ac:dyDescent="0.2">
      <c r="AH251" s="2"/>
    </row>
    <row r="252" spans="34:34" x14ac:dyDescent="0.2">
      <c r="AH252" s="2"/>
    </row>
    <row r="253" spans="34:34" x14ac:dyDescent="0.2">
      <c r="AH253" s="2"/>
    </row>
    <row r="254" spans="34:34" x14ac:dyDescent="0.2">
      <c r="AH254" s="2"/>
    </row>
    <row r="255" spans="34:34" x14ac:dyDescent="0.2">
      <c r="AH255" s="2"/>
    </row>
    <row r="256" spans="34:34" x14ac:dyDescent="0.2">
      <c r="AH256" s="2"/>
    </row>
    <row r="257" spans="34:34" x14ac:dyDescent="0.2">
      <c r="AH257" s="2"/>
    </row>
    <row r="258" spans="34:34" x14ac:dyDescent="0.2">
      <c r="AH258" s="2"/>
    </row>
    <row r="259" spans="34:34" x14ac:dyDescent="0.2">
      <c r="AH259" s="2"/>
    </row>
    <row r="260" spans="34:34" x14ac:dyDescent="0.2">
      <c r="AH260" s="2"/>
    </row>
    <row r="261" spans="34:34" x14ac:dyDescent="0.2">
      <c r="AH261" s="2"/>
    </row>
    <row r="262" spans="34:34" x14ac:dyDescent="0.2">
      <c r="AH262" s="2"/>
    </row>
    <row r="263" spans="34:34" x14ac:dyDescent="0.2">
      <c r="AH263" s="2"/>
    </row>
    <row r="264" spans="34:34" x14ac:dyDescent="0.2">
      <c r="AH264" s="2"/>
    </row>
    <row r="265" spans="34:34" x14ac:dyDescent="0.2">
      <c r="AH265" s="2"/>
    </row>
    <row r="266" spans="34:34" x14ac:dyDescent="0.2">
      <c r="AH266" s="2"/>
    </row>
    <row r="267" spans="34:34" x14ac:dyDescent="0.2">
      <c r="AH267" s="2"/>
    </row>
    <row r="268" spans="34:34" x14ac:dyDescent="0.2">
      <c r="AH268" s="2"/>
    </row>
    <row r="269" spans="34:34" x14ac:dyDescent="0.2">
      <c r="AH269" s="2"/>
    </row>
    <row r="270" spans="34:34" x14ac:dyDescent="0.2">
      <c r="AH270" s="2"/>
    </row>
    <row r="271" spans="34:34" x14ac:dyDescent="0.2">
      <c r="AH271" s="2"/>
    </row>
    <row r="272" spans="34:34" x14ac:dyDescent="0.2">
      <c r="AH272" s="2"/>
    </row>
    <row r="273" spans="34:34" x14ac:dyDescent="0.2">
      <c r="AH273" s="2"/>
    </row>
    <row r="274" spans="34:34" x14ac:dyDescent="0.2">
      <c r="AH274" s="2"/>
    </row>
    <row r="275" spans="34:34" x14ac:dyDescent="0.2">
      <c r="AH275" s="2"/>
    </row>
    <row r="276" spans="34:34" x14ac:dyDescent="0.2">
      <c r="AH276" s="2"/>
    </row>
    <row r="277" spans="34:34" x14ac:dyDescent="0.2">
      <c r="AH277" s="2"/>
    </row>
    <row r="278" spans="34:34" x14ac:dyDescent="0.2">
      <c r="AH278" s="2"/>
    </row>
    <row r="279" spans="34:34" x14ac:dyDescent="0.2">
      <c r="AH279" s="2"/>
    </row>
    <row r="280" spans="34:34" x14ac:dyDescent="0.2">
      <c r="AH280" s="2"/>
    </row>
    <row r="281" spans="34:34" x14ac:dyDescent="0.2">
      <c r="AH281" s="2"/>
    </row>
    <row r="282" spans="34:34" x14ac:dyDescent="0.2">
      <c r="AH282" s="2"/>
    </row>
    <row r="283" spans="34:34" x14ac:dyDescent="0.2">
      <c r="AH283" s="2"/>
    </row>
    <row r="284" spans="34:34" x14ac:dyDescent="0.2">
      <c r="AH284" s="2"/>
    </row>
    <row r="285" spans="34:34" x14ac:dyDescent="0.2">
      <c r="AH285" s="2"/>
    </row>
    <row r="286" spans="34:34" x14ac:dyDescent="0.2">
      <c r="AH286" s="2"/>
    </row>
    <row r="287" spans="34:34" x14ac:dyDescent="0.2">
      <c r="AH287" s="2"/>
    </row>
    <row r="288" spans="34:34" x14ac:dyDescent="0.2">
      <c r="AH288" s="2"/>
    </row>
    <row r="289" spans="34:34" x14ac:dyDescent="0.2">
      <c r="AH289" s="2"/>
    </row>
    <row r="290" spans="34:34" x14ac:dyDescent="0.2">
      <c r="AH290" s="2"/>
    </row>
    <row r="291" spans="34:34" x14ac:dyDescent="0.2">
      <c r="AH291" s="2"/>
    </row>
    <row r="292" spans="34:34" x14ac:dyDescent="0.2">
      <c r="AH292" s="2"/>
    </row>
    <row r="293" spans="34:34" x14ac:dyDescent="0.2">
      <c r="AH293" s="2"/>
    </row>
    <row r="294" spans="34:34" x14ac:dyDescent="0.2">
      <c r="AH294" s="2"/>
    </row>
    <row r="295" spans="34:34" x14ac:dyDescent="0.2">
      <c r="AH295" s="2"/>
    </row>
    <row r="296" spans="34:34" x14ac:dyDescent="0.2">
      <c r="AH296" s="2"/>
    </row>
    <row r="297" spans="34:34" x14ac:dyDescent="0.2">
      <c r="AH297" s="2"/>
    </row>
    <row r="298" spans="34:34" x14ac:dyDescent="0.2">
      <c r="AH298" s="2"/>
    </row>
    <row r="299" spans="34:34" x14ac:dyDescent="0.2">
      <c r="AH299" s="2"/>
    </row>
    <row r="300" spans="34:34" x14ac:dyDescent="0.2">
      <c r="AH300" s="2"/>
    </row>
    <row r="301" spans="34:34" x14ac:dyDescent="0.2">
      <c r="AH301" s="2"/>
    </row>
    <row r="302" spans="34:34" x14ac:dyDescent="0.2">
      <c r="AH302" s="2"/>
    </row>
    <row r="303" spans="34:34" x14ac:dyDescent="0.2">
      <c r="AH303" s="2"/>
    </row>
    <row r="304" spans="34:34" x14ac:dyDescent="0.2">
      <c r="AH304" s="2"/>
    </row>
    <row r="305" spans="34:34" x14ac:dyDescent="0.2">
      <c r="AH305" s="2"/>
    </row>
    <row r="306" spans="34:34" x14ac:dyDescent="0.2">
      <c r="AH306" s="2"/>
    </row>
    <row r="307" spans="34:34" x14ac:dyDescent="0.2">
      <c r="AH307" s="2"/>
    </row>
    <row r="308" spans="34:34" x14ac:dyDescent="0.2">
      <c r="AH308" s="2"/>
    </row>
    <row r="309" spans="34:34" x14ac:dyDescent="0.2">
      <c r="AH309" s="2"/>
    </row>
    <row r="310" spans="34:34" x14ac:dyDescent="0.2">
      <c r="AH310" s="2"/>
    </row>
    <row r="311" spans="34:34" x14ac:dyDescent="0.2">
      <c r="AH311" s="2"/>
    </row>
    <row r="312" spans="34:34" x14ac:dyDescent="0.2">
      <c r="AH312" s="2"/>
    </row>
    <row r="313" spans="34:34" x14ac:dyDescent="0.2">
      <c r="AH313" s="2"/>
    </row>
    <row r="314" spans="34:34" x14ac:dyDescent="0.2">
      <c r="AH314" s="2"/>
    </row>
    <row r="315" spans="34:34" x14ac:dyDescent="0.2">
      <c r="AH315" s="2"/>
    </row>
    <row r="316" spans="34:34" x14ac:dyDescent="0.2">
      <c r="AH316" s="2"/>
    </row>
    <row r="317" spans="34:34" x14ac:dyDescent="0.2">
      <c r="AH317" s="2"/>
    </row>
    <row r="318" spans="34:34" x14ac:dyDescent="0.2">
      <c r="AH318" s="2"/>
    </row>
    <row r="319" spans="34:34" x14ac:dyDescent="0.2">
      <c r="AH319" s="2"/>
    </row>
    <row r="320" spans="34:34" x14ac:dyDescent="0.2">
      <c r="AH320" s="2"/>
    </row>
    <row r="321" spans="34:34" x14ac:dyDescent="0.2">
      <c r="AH321" s="2"/>
    </row>
    <row r="322" spans="34:34" x14ac:dyDescent="0.2">
      <c r="AH322" s="2"/>
    </row>
    <row r="323" spans="34:34" x14ac:dyDescent="0.2">
      <c r="AH323" s="2"/>
    </row>
    <row r="324" spans="34:34" x14ac:dyDescent="0.2">
      <c r="AH324" s="2"/>
    </row>
    <row r="325" spans="34:34" x14ac:dyDescent="0.2">
      <c r="AH325" s="2"/>
    </row>
    <row r="326" spans="34:34" x14ac:dyDescent="0.2">
      <c r="AH326" s="2"/>
    </row>
    <row r="327" spans="34:34" x14ac:dyDescent="0.2">
      <c r="AH327" s="2"/>
    </row>
    <row r="328" spans="34:34" x14ac:dyDescent="0.2">
      <c r="AH328" s="2"/>
    </row>
    <row r="329" spans="34:34" x14ac:dyDescent="0.2">
      <c r="AH329" s="2"/>
    </row>
    <row r="330" spans="34:34" x14ac:dyDescent="0.2">
      <c r="AH330" s="2"/>
    </row>
    <row r="331" spans="34:34" x14ac:dyDescent="0.2">
      <c r="AH331" s="2"/>
    </row>
    <row r="332" spans="34:34" x14ac:dyDescent="0.2">
      <c r="AH332" s="2"/>
    </row>
    <row r="333" spans="34:34" x14ac:dyDescent="0.2">
      <c r="AH333" s="2"/>
    </row>
    <row r="334" spans="34:34" x14ac:dyDescent="0.2">
      <c r="AH334" s="2"/>
    </row>
    <row r="335" spans="34:34" x14ac:dyDescent="0.2">
      <c r="AH335" s="2"/>
    </row>
    <row r="336" spans="34:34" x14ac:dyDescent="0.2">
      <c r="AH336" s="2"/>
    </row>
    <row r="337" spans="34:34" x14ac:dyDescent="0.2">
      <c r="AH337" s="2"/>
    </row>
    <row r="338" spans="34:34" x14ac:dyDescent="0.2">
      <c r="AH338" s="2"/>
    </row>
    <row r="339" spans="34:34" x14ac:dyDescent="0.2">
      <c r="AH339" s="2"/>
    </row>
    <row r="340" spans="34:34" x14ac:dyDescent="0.2">
      <c r="AH340" s="2"/>
    </row>
    <row r="341" spans="34:34" x14ac:dyDescent="0.2">
      <c r="AH341" s="2"/>
    </row>
    <row r="342" spans="34:34" x14ac:dyDescent="0.2">
      <c r="AH342" s="2"/>
    </row>
    <row r="343" spans="34:34" x14ac:dyDescent="0.2">
      <c r="AH343" s="2"/>
    </row>
    <row r="344" spans="34:34" x14ac:dyDescent="0.2">
      <c r="AH344" s="2"/>
    </row>
    <row r="345" spans="34:34" x14ac:dyDescent="0.2">
      <c r="AH345" s="2"/>
    </row>
    <row r="346" spans="34:34" x14ac:dyDescent="0.2">
      <c r="AH346" s="2"/>
    </row>
    <row r="347" spans="34:34" x14ac:dyDescent="0.2">
      <c r="AH347" s="2"/>
    </row>
    <row r="348" spans="34:34" x14ac:dyDescent="0.2">
      <c r="AH348" s="2"/>
    </row>
    <row r="349" spans="34:34" x14ac:dyDescent="0.2">
      <c r="AH349" s="2"/>
    </row>
    <row r="350" spans="34:34" x14ac:dyDescent="0.2">
      <c r="AH350" s="2"/>
    </row>
    <row r="351" spans="34:34" x14ac:dyDescent="0.2">
      <c r="AH351" s="2"/>
    </row>
    <row r="352" spans="34:34" x14ac:dyDescent="0.2">
      <c r="AH352" s="2"/>
    </row>
    <row r="353" spans="34:34" x14ac:dyDescent="0.2">
      <c r="AH353" s="2"/>
    </row>
    <row r="354" spans="34:34" x14ac:dyDescent="0.2">
      <c r="AH354" s="2"/>
    </row>
    <row r="355" spans="34:34" x14ac:dyDescent="0.2">
      <c r="AH355" s="2"/>
    </row>
    <row r="356" spans="34:34" x14ac:dyDescent="0.2">
      <c r="AH356" s="2"/>
    </row>
    <row r="357" spans="34:34" x14ac:dyDescent="0.2">
      <c r="AH357" s="2"/>
    </row>
    <row r="358" spans="34:34" x14ac:dyDescent="0.2">
      <c r="AH358" s="2"/>
    </row>
    <row r="359" spans="34:34" x14ac:dyDescent="0.2">
      <c r="AH359" s="2"/>
    </row>
    <row r="360" spans="34:34" x14ac:dyDescent="0.2">
      <c r="AH360" s="2"/>
    </row>
    <row r="361" spans="34:34" x14ac:dyDescent="0.2">
      <c r="AH361" s="2"/>
    </row>
    <row r="362" spans="34:34" x14ac:dyDescent="0.2">
      <c r="AH362" s="2"/>
    </row>
    <row r="363" spans="34:34" x14ac:dyDescent="0.2">
      <c r="AH363" s="2"/>
    </row>
    <row r="364" spans="34:34" x14ac:dyDescent="0.2">
      <c r="AH364" s="2"/>
    </row>
    <row r="365" spans="34:34" x14ac:dyDescent="0.2">
      <c r="AH365" s="2"/>
    </row>
    <row r="366" spans="34:34" x14ac:dyDescent="0.2">
      <c r="AH366" s="2"/>
    </row>
    <row r="367" spans="34:34" x14ac:dyDescent="0.2">
      <c r="AH367" s="2"/>
    </row>
    <row r="368" spans="34:34" x14ac:dyDescent="0.2">
      <c r="AH368" s="2"/>
    </row>
    <row r="369" spans="34:34" x14ac:dyDescent="0.2">
      <c r="AH369" s="2"/>
    </row>
    <row r="370" spans="34:34" x14ac:dyDescent="0.2">
      <c r="AH370" s="2"/>
    </row>
    <row r="371" spans="34:34" x14ac:dyDescent="0.2">
      <c r="AH371" s="2"/>
    </row>
    <row r="372" spans="34:34" x14ac:dyDescent="0.2">
      <c r="AH372" s="2"/>
    </row>
    <row r="373" spans="34:34" x14ac:dyDescent="0.2">
      <c r="AH373" s="2"/>
    </row>
    <row r="374" spans="34:34" x14ac:dyDescent="0.2">
      <c r="AH374" s="2"/>
    </row>
    <row r="375" spans="34:34" x14ac:dyDescent="0.2">
      <c r="AH375" s="2"/>
    </row>
    <row r="376" spans="34:34" x14ac:dyDescent="0.2">
      <c r="AH376" s="2"/>
    </row>
    <row r="377" spans="34:34" x14ac:dyDescent="0.2">
      <c r="AH377" s="2"/>
    </row>
    <row r="378" spans="34:34" x14ac:dyDescent="0.2">
      <c r="AH378" s="2"/>
    </row>
    <row r="379" spans="34:34" x14ac:dyDescent="0.2">
      <c r="AH379" s="2"/>
    </row>
    <row r="380" spans="34:34" x14ac:dyDescent="0.2">
      <c r="AH380" s="2"/>
    </row>
    <row r="381" spans="34:34" x14ac:dyDescent="0.2">
      <c r="AH381" s="2"/>
    </row>
    <row r="382" spans="34:34" x14ac:dyDescent="0.2">
      <c r="AH382" s="2"/>
    </row>
    <row r="383" spans="34:34" x14ac:dyDescent="0.2">
      <c r="AH383" s="2"/>
    </row>
    <row r="384" spans="34:34" x14ac:dyDescent="0.2">
      <c r="AH384" s="2"/>
    </row>
    <row r="385" spans="34:34" x14ac:dyDescent="0.2">
      <c r="AH385" s="2"/>
    </row>
    <row r="386" spans="34:34" x14ac:dyDescent="0.2">
      <c r="AH386" s="2"/>
    </row>
    <row r="387" spans="34:34" x14ac:dyDescent="0.2">
      <c r="AH387" s="2"/>
    </row>
    <row r="388" spans="34:34" x14ac:dyDescent="0.2">
      <c r="AH388" s="2"/>
    </row>
    <row r="389" spans="34:34" x14ac:dyDescent="0.2">
      <c r="AH389" s="2"/>
    </row>
    <row r="390" spans="34:34" x14ac:dyDescent="0.2">
      <c r="AH390" s="2"/>
    </row>
    <row r="391" spans="34:34" x14ac:dyDescent="0.2">
      <c r="AH391" s="2"/>
    </row>
    <row r="392" spans="34:34" x14ac:dyDescent="0.2">
      <c r="AH392" s="2"/>
    </row>
    <row r="393" spans="34:34" x14ac:dyDescent="0.2">
      <c r="AH393" s="2"/>
    </row>
    <row r="394" spans="34:34" x14ac:dyDescent="0.2">
      <c r="AH394" s="2"/>
    </row>
    <row r="395" spans="34:34" x14ac:dyDescent="0.2">
      <c r="AH395" s="2"/>
    </row>
    <row r="396" spans="34:34" x14ac:dyDescent="0.2">
      <c r="AH396" s="2"/>
    </row>
    <row r="397" spans="34:34" x14ac:dyDescent="0.2">
      <c r="AH397" s="2"/>
    </row>
    <row r="398" spans="34:34" x14ac:dyDescent="0.2">
      <c r="AH398" s="2"/>
    </row>
    <row r="399" spans="34:34" x14ac:dyDescent="0.2">
      <c r="AH399" s="2"/>
    </row>
    <row r="400" spans="34:34" x14ac:dyDescent="0.2">
      <c r="AH400" s="2"/>
    </row>
    <row r="401" spans="34:34" x14ac:dyDescent="0.2">
      <c r="AH401" s="2"/>
    </row>
    <row r="402" spans="34:34" x14ac:dyDescent="0.2">
      <c r="AH402" s="2"/>
    </row>
    <row r="403" spans="34:34" x14ac:dyDescent="0.2">
      <c r="AH403" s="2"/>
    </row>
    <row r="404" spans="34:34" x14ac:dyDescent="0.2">
      <c r="AH404" s="2"/>
    </row>
    <row r="405" spans="34:34" x14ac:dyDescent="0.2">
      <c r="AH405" s="2"/>
    </row>
    <row r="406" spans="34:34" x14ac:dyDescent="0.2">
      <c r="AH406" s="2"/>
    </row>
    <row r="407" spans="34:34" x14ac:dyDescent="0.2">
      <c r="AH407" s="2"/>
    </row>
    <row r="408" spans="34:34" x14ac:dyDescent="0.2">
      <c r="AH408" s="2"/>
    </row>
    <row r="409" spans="34:34" x14ac:dyDescent="0.2">
      <c r="AH409" s="2"/>
    </row>
    <row r="410" spans="34:34" x14ac:dyDescent="0.2">
      <c r="AH410" s="2"/>
    </row>
    <row r="411" spans="34:34" x14ac:dyDescent="0.2">
      <c r="AH411" s="2"/>
    </row>
    <row r="412" spans="34:34" x14ac:dyDescent="0.2">
      <c r="AH412" s="2"/>
    </row>
    <row r="413" spans="34:34" x14ac:dyDescent="0.2">
      <c r="AH413" s="2"/>
    </row>
    <row r="414" spans="34:34" x14ac:dyDescent="0.2">
      <c r="AH414" s="2"/>
    </row>
    <row r="415" spans="34:34" x14ac:dyDescent="0.2">
      <c r="AH415" s="2"/>
    </row>
    <row r="416" spans="34:34" x14ac:dyDescent="0.2">
      <c r="AH416" s="2"/>
    </row>
    <row r="417" spans="34:34" x14ac:dyDescent="0.2">
      <c r="AH417" s="2"/>
    </row>
    <row r="418" spans="34:34" x14ac:dyDescent="0.2">
      <c r="AH418" s="2"/>
    </row>
    <row r="419" spans="34:34" x14ac:dyDescent="0.2">
      <c r="AH419" s="2"/>
    </row>
    <row r="420" spans="34:34" x14ac:dyDescent="0.2">
      <c r="AH420" s="2"/>
    </row>
    <row r="421" spans="34:34" x14ac:dyDescent="0.2">
      <c r="AH421" s="2"/>
    </row>
    <row r="422" spans="34:34" x14ac:dyDescent="0.2">
      <c r="AH422" s="2"/>
    </row>
    <row r="423" spans="34:34" x14ac:dyDescent="0.2">
      <c r="AH423" s="2"/>
    </row>
    <row r="424" spans="34:34" x14ac:dyDescent="0.2">
      <c r="AH424" s="2"/>
    </row>
    <row r="425" spans="34:34" x14ac:dyDescent="0.2">
      <c r="AH425" s="2"/>
    </row>
    <row r="426" spans="34:34" x14ac:dyDescent="0.2">
      <c r="AH426" s="2"/>
    </row>
    <row r="427" spans="34:34" x14ac:dyDescent="0.2">
      <c r="AH427" s="2"/>
    </row>
    <row r="428" spans="34:34" x14ac:dyDescent="0.2">
      <c r="AH428" s="2"/>
    </row>
    <row r="429" spans="34:34" x14ac:dyDescent="0.2">
      <c r="AH429" s="2"/>
    </row>
    <row r="430" spans="34:34" x14ac:dyDescent="0.2">
      <c r="AH430" s="2"/>
    </row>
    <row r="431" spans="34:34" x14ac:dyDescent="0.2">
      <c r="AH431" s="2"/>
    </row>
    <row r="432" spans="34:34" x14ac:dyDescent="0.2">
      <c r="AH432" s="2"/>
    </row>
    <row r="433" spans="34:34" x14ac:dyDescent="0.2">
      <c r="AH433" s="2"/>
    </row>
    <row r="434" spans="34:34" x14ac:dyDescent="0.2">
      <c r="AH434" s="2"/>
    </row>
    <row r="435" spans="34:34" x14ac:dyDescent="0.2">
      <c r="AH435" s="2"/>
    </row>
    <row r="436" spans="34:34" x14ac:dyDescent="0.2">
      <c r="AH436" s="2"/>
    </row>
    <row r="437" spans="34:34" x14ac:dyDescent="0.2">
      <c r="AH437" s="2"/>
    </row>
    <row r="438" spans="34:34" x14ac:dyDescent="0.2">
      <c r="AH438" s="2"/>
    </row>
    <row r="439" spans="34:34" x14ac:dyDescent="0.2">
      <c r="AH439" s="2"/>
    </row>
    <row r="440" spans="34:34" x14ac:dyDescent="0.2">
      <c r="AH440" s="2"/>
    </row>
    <row r="441" spans="34:34" x14ac:dyDescent="0.2">
      <c r="AH441" s="2"/>
    </row>
    <row r="442" spans="34:34" x14ac:dyDescent="0.2">
      <c r="AH442" s="2"/>
    </row>
    <row r="443" spans="34:34" x14ac:dyDescent="0.2">
      <c r="AH443" s="2"/>
    </row>
    <row r="444" spans="34:34" x14ac:dyDescent="0.2">
      <c r="AH444" s="2"/>
    </row>
    <row r="445" spans="34:34" x14ac:dyDescent="0.2">
      <c r="AH445" s="2"/>
    </row>
    <row r="446" spans="34:34" x14ac:dyDescent="0.2">
      <c r="AH446" s="2"/>
    </row>
    <row r="447" spans="34:34" x14ac:dyDescent="0.2">
      <c r="AH447" s="2"/>
    </row>
    <row r="448" spans="34:34" x14ac:dyDescent="0.2">
      <c r="AH448" s="2"/>
    </row>
    <row r="449" spans="34:34" x14ac:dyDescent="0.2">
      <c r="AH449" s="2"/>
    </row>
    <row r="450" spans="34:34" x14ac:dyDescent="0.2">
      <c r="AH450" s="2"/>
    </row>
    <row r="451" spans="34:34" x14ac:dyDescent="0.2">
      <c r="AH451" s="2"/>
    </row>
    <row r="452" spans="34:34" x14ac:dyDescent="0.2">
      <c r="AH452" s="2"/>
    </row>
    <row r="453" spans="34:34" x14ac:dyDescent="0.2">
      <c r="AH453" s="2"/>
    </row>
    <row r="454" spans="34:34" x14ac:dyDescent="0.2">
      <c r="AH454" s="2"/>
    </row>
    <row r="455" spans="34:34" x14ac:dyDescent="0.2">
      <c r="AH455" s="2"/>
    </row>
    <row r="456" spans="34:34" x14ac:dyDescent="0.2">
      <c r="AH456" s="2"/>
    </row>
    <row r="457" spans="34:34" x14ac:dyDescent="0.2">
      <c r="AH457" s="2"/>
    </row>
    <row r="458" spans="34:34" x14ac:dyDescent="0.2">
      <c r="AH458" s="2"/>
    </row>
    <row r="459" spans="34:34" x14ac:dyDescent="0.2">
      <c r="AH459" s="2"/>
    </row>
    <row r="460" spans="34:34" x14ac:dyDescent="0.2">
      <c r="AH460" s="2"/>
    </row>
    <row r="461" spans="34:34" x14ac:dyDescent="0.2">
      <c r="AH461" s="2"/>
    </row>
    <row r="462" spans="34:34" x14ac:dyDescent="0.2">
      <c r="AH462" s="2"/>
    </row>
    <row r="463" spans="34:34" x14ac:dyDescent="0.2">
      <c r="AH463" s="2"/>
    </row>
    <row r="464" spans="34:34" x14ac:dyDescent="0.2">
      <c r="AH464" s="2"/>
    </row>
    <row r="465" spans="34:34" x14ac:dyDescent="0.2">
      <c r="AH465" s="2"/>
    </row>
    <row r="466" spans="34:34" x14ac:dyDescent="0.2">
      <c r="AH466" s="2"/>
    </row>
    <row r="467" spans="34:34" x14ac:dyDescent="0.2">
      <c r="AH467" s="2"/>
    </row>
    <row r="468" spans="34:34" x14ac:dyDescent="0.2">
      <c r="AH468" s="2"/>
    </row>
    <row r="469" spans="34:34" x14ac:dyDescent="0.2">
      <c r="AH469" s="2"/>
    </row>
    <row r="470" spans="34:34" x14ac:dyDescent="0.2">
      <c r="AH470" s="2"/>
    </row>
    <row r="471" spans="34:34" x14ac:dyDescent="0.2">
      <c r="AH471" s="2"/>
    </row>
    <row r="472" spans="34:34" x14ac:dyDescent="0.2">
      <c r="AH472" s="2"/>
    </row>
    <row r="473" spans="34:34" x14ac:dyDescent="0.2">
      <c r="AH473" s="2"/>
    </row>
    <row r="474" spans="34:34" x14ac:dyDescent="0.2">
      <c r="AH474" s="2"/>
    </row>
    <row r="475" spans="34:34" x14ac:dyDescent="0.2">
      <c r="AH475" s="2"/>
    </row>
    <row r="476" spans="34:34" x14ac:dyDescent="0.2">
      <c r="AH476" s="2"/>
    </row>
    <row r="477" spans="34:34" x14ac:dyDescent="0.2">
      <c r="AH477" s="2"/>
    </row>
    <row r="478" spans="34:34" x14ac:dyDescent="0.2">
      <c r="AH478" s="2"/>
    </row>
    <row r="479" spans="34:34" x14ac:dyDescent="0.2">
      <c r="AH479" s="2"/>
    </row>
    <row r="480" spans="34:34" x14ac:dyDescent="0.2">
      <c r="AH480" s="2"/>
    </row>
    <row r="481" spans="34:34" x14ac:dyDescent="0.2">
      <c r="AH481" s="2"/>
    </row>
    <row r="482" spans="34:34" x14ac:dyDescent="0.2">
      <c r="AH482" s="2"/>
    </row>
    <row r="483" spans="34:34" x14ac:dyDescent="0.2">
      <c r="AH483" s="2"/>
    </row>
    <row r="484" spans="34:34" x14ac:dyDescent="0.2">
      <c r="AH484" s="2"/>
    </row>
    <row r="485" spans="34:34" x14ac:dyDescent="0.2">
      <c r="AH485" s="2"/>
    </row>
    <row r="486" spans="34:34" x14ac:dyDescent="0.2">
      <c r="AH486" s="2"/>
    </row>
    <row r="487" spans="34:34" x14ac:dyDescent="0.2">
      <c r="AH487" s="2"/>
    </row>
    <row r="488" spans="34:34" x14ac:dyDescent="0.2">
      <c r="AH488" s="2"/>
    </row>
    <row r="489" spans="34:34" x14ac:dyDescent="0.2">
      <c r="AH489" s="2"/>
    </row>
    <row r="490" spans="34:34" x14ac:dyDescent="0.2">
      <c r="AH490" s="2"/>
    </row>
    <row r="491" spans="34:34" x14ac:dyDescent="0.2">
      <c r="AH491" s="2"/>
    </row>
    <row r="492" spans="34:34" x14ac:dyDescent="0.2">
      <c r="AH492" s="2"/>
    </row>
    <row r="493" spans="34:34" x14ac:dyDescent="0.2">
      <c r="AH493" s="2"/>
    </row>
    <row r="494" spans="34:34" x14ac:dyDescent="0.2">
      <c r="AH494" s="2"/>
    </row>
    <row r="495" spans="34:34" x14ac:dyDescent="0.2">
      <c r="AH495" s="2"/>
    </row>
    <row r="496" spans="34:34" x14ac:dyDescent="0.2">
      <c r="AH496" s="2"/>
    </row>
    <row r="497" spans="34:34" x14ac:dyDescent="0.2">
      <c r="AH497" s="2"/>
    </row>
    <row r="498" spans="34:34" x14ac:dyDescent="0.2">
      <c r="AH498" s="2"/>
    </row>
    <row r="499" spans="34:34" x14ac:dyDescent="0.2">
      <c r="AH499" s="2"/>
    </row>
    <row r="500" spans="34:34" x14ac:dyDescent="0.2">
      <c r="AH500" s="2"/>
    </row>
    <row r="501" spans="34:34" x14ac:dyDescent="0.2">
      <c r="AH501" s="2"/>
    </row>
    <row r="502" spans="34:34" x14ac:dyDescent="0.2">
      <c r="AH502" s="2"/>
    </row>
    <row r="503" spans="34:34" x14ac:dyDescent="0.2">
      <c r="AH503" s="2"/>
    </row>
    <row r="504" spans="34:34" x14ac:dyDescent="0.2">
      <c r="AH504" s="2"/>
    </row>
    <row r="505" spans="34:34" x14ac:dyDescent="0.2">
      <c r="AH505" s="2"/>
    </row>
  </sheetData>
  <mergeCells count="2">
    <mergeCell ref="A1:AG1"/>
    <mergeCell ref="B3:F3"/>
  </mergeCells>
  <phoneticPr fontId="3" type="noConversion"/>
  <pageMargins left="0.32" right="0.2" top="1.62" bottom="0.01" header="0.5" footer="0.5"/>
  <pageSetup paperSize="5" scale="82" orientation="landscape" r:id="rId1"/>
  <headerFooter alignWithMargins="0">
    <oddHeader xml:space="preserve">&amp;L               &amp;G&amp;C&amp;"Copperplate Gothic Bold,Bold"&amp;16
Noon  Supervision Schedule
February&amp;14 </oddHeader>
    <oddFooter>&amp;L&amp;"Century Gothic,Regular"&amp;8&amp;Z&amp;F</oddFooter>
  </headerFooter>
  <ignoredErrors>
    <ignoredError sqref="A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5"/>
  <sheetViews>
    <sheetView showZeros="0" zoomScale="90" zoomScaleNormal="90" workbookViewId="0">
      <pane xSplit="2" ySplit="7" topLeftCell="C8"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16.42578125" style="2" customWidth="1"/>
    <col min="2" max="2" width="15.7109375" style="2" customWidth="1"/>
    <col min="3" max="33" width="5.42578125" style="2" customWidth="1"/>
    <col min="34" max="35" width="8.42578125" style="2" customWidth="1"/>
    <col min="36" max="36" width="20" style="7" customWidth="1"/>
    <col min="37" max="16384" width="9.140625" style="2"/>
  </cols>
  <sheetData>
    <row r="1" spans="1:40" s="34" customFormat="1" ht="15.75" customHeight="1" x14ac:dyDescent="0.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40" ht="12.75" customHeight="1" x14ac:dyDescent="0.2">
      <c r="A2" s="1"/>
      <c r="B2" s="1"/>
      <c r="C2" s="1"/>
      <c r="D2" s="1"/>
      <c r="E2" s="1"/>
      <c r="F2" s="1"/>
      <c r="G2" s="1"/>
      <c r="H2" s="1"/>
      <c r="I2" s="1"/>
      <c r="J2" s="1"/>
      <c r="K2" s="1"/>
      <c r="L2" s="1"/>
      <c r="M2" s="1"/>
      <c r="N2" s="1"/>
      <c r="O2" s="1"/>
      <c r="P2" s="1"/>
      <c r="Q2" s="1"/>
      <c r="R2" s="1"/>
      <c r="S2" s="1"/>
      <c r="T2" s="1"/>
      <c r="U2" s="169" t="s">
        <v>48</v>
      </c>
      <c r="V2" s="167"/>
      <c r="W2" s="167"/>
      <c r="X2" s="167"/>
      <c r="Y2" s="167"/>
      <c r="Z2" s="167"/>
      <c r="AA2" s="201" t="s">
        <v>49</v>
      </c>
      <c r="AB2" s="201"/>
      <c r="AC2" s="200"/>
      <c r="AD2" s="200"/>
      <c r="AE2" s="200"/>
      <c r="AF2" s="200"/>
      <c r="AG2" s="1"/>
      <c r="AJ2" s="2"/>
    </row>
    <row r="3" spans="1:40" ht="12.75" customHeight="1" x14ac:dyDescent="0.2">
      <c r="A3" s="6" t="s">
        <v>2</v>
      </c>
      <c r="B3" s="270" t="str">
        <f>'Supervision Schedule'!B4:E4</f>
        <v>Enter Here</v>
      </c>
      <c r="C3" s="270"/>
      <c r="D3" s="270"/>
      <c r="E3" s="270"/>
      <c r="F3" s="270"/>
      <c r="G3" s="30"/>
      <c r="H3" s="89"/>
      <c r="I3" s="89"/>
      <c r="J3" s="89"/>
      <c r="K3" s="89"/>
      <c r="L3" s="89"/>
      <c r="M3" s="89"/>
      <c r="N3" s="89"/>
      <c r="O3" s="89"/>
      <c r="P3" s="89"/>
      <c r="Q3" s="89"/>
      <c r="R3" s="89"/>
      <c r="S3" s="89"/>
      <c r="T3" s="89"/>
      <c r="U3" s="168" t="s">
        <v>47</v>
      </c>
      <c r="V3" s="168"/>
      <c r="W3" s="168"/>
      <c r="X3" s="168"/>
      <c r="Y3" s="168"/>
      <c r="Z3" s="168"/>
      <c r="AA3" s="166"/>
      <c r="AB3" s="49"/>
      <c r="AC3" s="49"/>
      <c r="AD3" s="89"/>
      <c r="AE3" s="89"/>
      <c r="AF3" s="89"/>
      <c r="AG3" s="89"/>
      <c r="AJ3" s="2"/>
    </row>
    <row r="4" spans="1:40" x14ac:dyDescent="0.2">
      <c r="A4" s="6"/>
      <c r="B4" s="163"/>
      <c r="C4" s="163"/>
      <c r="D4" s="163"/>
      <c r="E4" s="163"/>
      <c r="F4" s="163"/>
      <c r="G4" s="163"/>
      <c r="H4" s="89"/>
      <c r="I4" s="89"/>
      <c r="J4" s="89"/>
      <c r="K4" s="89"/>
      <c r="L4" s="89"/>
      <c r="M4" s="89"/>
      <c r="N4" s="89"/>
      <c r="O4" s="89"/>
      <c r="P4" s="89"/>
      <c r="Q4" s="89"/>
      <c r="R4" s="89"/>
      <c r="S4" s="89"/>
      <c r="T4" s="89"/>
      <c r="U4" s="49"/>
      <c r="V4" s="164"/>
      <c r="W4" s="164"/>
      <c r="X4" s="164"/>
      <c r="Y4" s="164"/>
      <c r="Z4" s="164"/>
      <c r="AA4" s="164"/>
      <c r="AB4" s="49"/>
      <c r="AC4" s="49"/>
      <c r="AD4" s="49"/>
      <c r="AE4" s="49"/>
      <c r="AF4" s="89"/>
      <c r="AG4" s="89"/>
      <c r="AJ4" s="2"/>
    </row>
    <row r="5" spans="1:40" ht="25.5" customHeight="1" x14ac:dyDescent="0.2">
      <c r="A5" s="5" t="s">
        <v>27</v>
      </c>
      <c r="B5" s="178" t="s">
        <v>41</v>
      </c>
      <c r="C5" s="170">
        <v>1</v>
      </c>
      <c r="D5" s="177">
        <v>2</v>
      </c>
      <c r="E5" s="177">
        <v>3</v>
      </c>
      <c r="F5" s="177">
        <v>4</v>
      </c>
      <c r="G5" s="177">
        <v>5</v>
      </c>
      <c r="H5" s="127">
        <v>6</v>
      </c>
      <c r="I5" s="127">
        <v>7</v>
      </c>
      <c r="J5" s="177">
        <v>8</v>
      </c>
      <c r="K5" s="177">
        <v>9</v>
      </c>
      <c r="L5" s="177">
        <v>10</v>
      </c>
      <c r="M5" s="177">
        <v>11</v>
      </c>
      <c r="N5" s="177">
        <v>12</v>
      </c>
      <c r="O5" s="127">
        <v>13</v>
      </c>
      <c r="P5" s="127">
        <v>14</v>
      </c>
      <c r="Q5" s="177">
        <v>15</v>
      </c>
      <c r="R5" s="177">
        <v>16</v>
      </c>
      <c r="S5" s="177">
        <v>17</v>
      </c>
      <c r="T5" s="177">
        <v>18</v>
      </c>
      <c r="U5" s="187">
        <v>19</v>
      </c>
      <c r="V5" s="127">
        <v>20</v>
      </c>
      <c r="W5" s="127">
        <v>21</v>
      </c>
      <c r="X5" s="170">
        <v>22</v>
      </c>
      <c r="Y5" s="177">
        <v>23</v>
      </c>
      <c r="Z5" s="177">
        <v>24</v>
      </c>
      <c r="AA5" s="177">
        <v>25</v>
      </c>
      <c r="AB5" s="177">
        <v>26</v>
      </c>
      <c r="AC5" s="127">
        <v>27</v>
      </c>
      <c r="AD5" s="127">
        <v>28</v>
      </c>
      <c r="AE5" s="177">
        <v>29</v>
      </c>
      <c r="AF5" s="177">
        <v>30</v>
      </c>
      <c r="AG5" s="177">
        <v>31</v>
      </c>
      <c r="AH5" s="101" t="s">
        <v>29</v>
      </c>
      <c r="AI5" s="12" t="s">
        <v>30</v>
      </c>
    </row>
    <row r="6" spans="1:40" x14ac:dyDescent="0.2">
      <c r="A6" s="5"/>
      <c r="B6" s="11" t="s">
        <v>31</v>
      </c>
      <c r="C6" s="234"/>
      <c r="D6" s="233">
        <v>4</v>
      </c>
      <c r="E6" s="233">
        <v>5</v>
      </c>
      <c r="F6" s="233">
        <v>6</v>
      </c>
      <c r="G6" s="233">
        <v>1</v>
      </c>
      <c r="H6" s="230"/>
      <c r="I6" s="230"/>
      <c r="J6" s="233">
        <v>2</v>
      </c>
      <c r="K6" s="233">
        <v>3</v>
      </c>
      <c r="L6" s="233">
        <v>4</v>
      </c>
      <c r="M6" s="233">
        <v>5</v>
      </c>
      <c r="N6" s="233">
        <v>6</v>
      </c>
      <c r="O6" s="230"/>
      <c r="P6" s="230"/>
      <c r="Q6" s="233">
        <v>1</v>
      </c>
      <c r="R6" s="233">
        <v>2</v>
      </c>
      <c r="S6" s="233">
        <v>3</v>
      </c>
      <c r="T6" s="233">
        <v>4</v>
      </c>
      <c r="U6" s="236"/>
      <c r="V6" s="230"/>
      <c r="W6" s="230"/>
      <c r="X6" s="234"/>
      <c r="Y6" s="233">
        <v>5</v>
      </c>
      <c r="Z6" s="233">
        <v>6</v>
      </c>
      <c r="AA6" s="233">
        <v>1</v>
      </c>
      <c r="AB6" s="233">
        <v>2</v>
      </c>
      <c r="AC6" s="230"/>
      <c r="AD6" s="230"/>
      <c r="AE6" s="233">
        <v>3</v>
      </c>
      <c r="AF6" s="233">
        <v>4</v>
      </c>
      <c r="AG6" s="233">
        <v>5</v>
      </c>
      <c r="AH6" s="102"/>
      <c r="AI6" s="9"/>
    </row>
    <row r="7" spans="1:40" ht="13.5" thickBot="1" x14ac:dyDescent="0.25">
      <c r="A7" s="109" t="s">
        <v>9</v>
      </c>
      <c r="B7" s="109" t="s">
        <v>10</v>
      </c>
      <c r="C7" s="180"/>
      <c r="D7" s="112"/>
      <c r="E7" s="112"/>
      <c r="F7" s="112"/>
      <c r="G7" s="112"/>
      <c r="H7" s="112"/>
      <c r="I7" s="112"/>
      <c r="J7" s="112"/>
      <c r="K7" s="112"/>
      <c r="L7" s="112"/>
      <c r="M7" s="112"/>
      <c r="N7" s="112"/>
      <c r="O7" s="112"/>
      <c r="P7" s="112"/>
      <c r="Q7" s="112"/>
      <c r="R7" s="112"/>
      <c r="S7" s="112"/>
      <c r="T7" s="112"/>
      <c r="U7" s="193"/>
      <c r="V7" s="112"/>
      <c r="W7" s="112"/>
      <c r="X7" s="180"/>
      <c r="Y7" s="112"/>
      <c r="Z7" s="112"/>
      <c r="AA7" s="112"/>
      <c r="AB7" s="112"/>
      <c r="AC7" s="112"/>
      <c r="AD7" s="112"/>
      <c r="AE7" s="112"/>
      <c r="AF7" s="112"/>
      <c r="AG7" s="112"/>
      <c r="AH7" s="114"/>
      <c r="AI7" s="113"/>
    </row>
    <row r="8" spans="1:40" ht="12.95" customHeight="1" thickTop="1" x14ac:dyDescent="0.2">
      <c r="A8" s="22">
        <f>'Supervision Schedule'!A10</f>
        <v>0</v>
      </c>
      <c r="B8" s="22">
        <f>'Supervision Schedule'!B10</f>
        <v>0</v>
      </c>
      <c r="C8" s="172"/>
      <c r="D8" s="58">
        <f>'Semester 2 Schedule'!$F9</f>
        <v>0</v>
      </c>
      <c r="E8" s="58">
        <f>'Semester 2 Schedule'!$G9</f>
        <v>0</v>
      </c>
      <c r="F8" s="58">
        <f>'Semester 2 Schedule'!$H9</f>
        <v>0</v>
      </c>
      <c r="G8" s="58">
        <f>'Semester 2 Schedule'!$C9</f>
        <v>0</v>
      </c>
      <c r="H8" s="121"/>
      <c r="I8" s="121"/>
      <c r="J8" s="58">
        <f>'Semester 2 Schedule'!$D9</f>
        <v>0</v>
      </c>
      <c r="K8" s="58">
        <f>'Semester 2 Schedule'!$E9</f>
        <v>0</v>
      </c>
      <c r="L8" s="58">
        <f>'Semester 2 Schedule'!$F9</f>
        <v>0</v>
      </c>
      <c r="M8" s="58">
        <f>'Semester 2 Schedule'!$G9</f>
        <v>0</v>
      </c>
      <c r="N8" s="58">
        <f>'Semester 2 Schedule'!$H9</f>
        <v>0</v>
      </c>
      <c r="O8" s="121"/>
      <c r="P8" s="121"/>
      <c r="Q8" s="58">
        <f>'Semester 2 Schedule'!$C9</f>
        <v>0</v>
      </c>
      <c r="R8" s="58">
        <f>'Semester 2 Schedule'!$D9</f>
        <v>0</v>
      </c>
      <c r="S8" s="58">
        <f>'Semester 2 Schedule'!$E9</f>
        <v>0</v>
      </c>
      <c r="T8" s="58">
        <f>'Semester 2 Schedule'!$F9</f>
        <v>0</v>
      </c>
      <c r="U8" s="194"/>
      <c r="V8" s="121"/>
      <c r="W8" s="121"/>
      <c r="X8" s="172"/>
      <c r="Y8" s="58">
        <f>'Semester 2 Schedule'!$G9</f>
        <v>0</v>
      </c>
      <c r="Z8" s="58">
        <f>'Semester 2 Schedule'!$H9</f>
        <v>0</v>
      </c>
      <c r="AA8" s="58">
        <f>'Semester 2 Schedule'!$C9</f>
        <v>0</v>
      </c>
      <c r="AB8" s="58">
        <f>'Semester 2 Schedule'!$D9</f>
        <v>0</v>
      </c>
      <c r="AC8" s="121"/>
      <c r="AD8" s="121"/>
      <c r="AE8" s="58">
        <f>'Semester 2 Schedule'!$E9</f>
        <v>0</v>
      </c>
      <c r="AF8" s="58">
        <f>'Semester 2 Schedule'!$F9</f>
        <v>0</v>
      </c>
      <c r="AG8" s="58">
        <f>'Semester 2 Schedule'!$G9</f>
        <v>0</v>
      </c>
      <c r="AH8" s="60">
        <f>SUM($C8:$AG8)</f>
        <v>0</v>
      </c>
      <c r="AI8" s="123">
        <f>SUM($AH8+February!$AF8)</f>
        <v>0</v>
      </c>
      <c r="AJ8" s="45"/>
      <c r="AK8" s="46"/>
      <c r="AL8" s="46"/>
      <c r="AM8" s="46"/>
      <c r="AN8" s="46"/>
    </row>
    <row r="9" spans="1:40" ht="12.95" customHeight="1" x14ac:dyDescent="0.2">
      <c r="A9" s="21">
        <f>'Supervision Schedule'!A11</f>
        <v>0</v>
      </c>
      <c r="B9" s="21">
        <f>'Supervision Schedule'!B11</f>
        <v>0</v>
      </c>
      <c r="C9" s="173"/>
      <c r="D9" s="56">
        <f>'Semester 2 Schedule'!$F10</f>
        <v>0</v>
      </c>
      <c r="E9" s="56">
        <f>'Semester 2 Schedule'!$G10</f>
        <v>0</v>
      </c>
      <c r="F9" s="56">
        <f>'Semester 2 Schedule'!$H10</f>
        <v>0</v>
      </c>
      <c r="G9" s="56">
        <f>'Semester 2 Schedule'!$C10</f>
        <v>0</v>
      </c>
      <c r="H9" s="57"/>
      <c r="I9" s="57"/>
      <c r="J9" s="56">
        <f>'Semester 2 Schedule'!$D10</f>
        <v>0</v>
      </c>
      <c r="K9" s="56">
        <f>'Semester 2 Schedule'!$E10</f>
        <v>0</v>
      </c>
      <c r="L9" s="56">
        <f>'Semester 2 Schedule'!$F10</f>
        <v>0</v>
      </c>
      <c r="M9" s="56">
        <f>'Semester 2 Schedule'!$G10</f>
        <v>0</v>
      </c>
      <c r="N9" s="56">
        <f>'Semester 2 Schedule'!$H10</f>
        <v>0</v>
      </c>
      <c r="O9" s="57"/>
      <c r="P9" s="57"/>
      <c r="Q9" s="56">
        <f>'Semester 2 Schedule'!$C10</f>
        <v>0</v>
      </c>
      <c r="R9" s="56">
        <f>'Semester 2 Schedule'!$D10</f>
        <v>0</v>
      </c>
      <c r="S9" s="56">
        <f>'Semester 2 Schedule'!$E10</f>
        <v>0</v>
      </c>
      <c r="T9" s="56">
        <f>'Semester 2 Schedule'!$F10</f>
        <v>0</v>
      </c>
      <c r="U9" s="189"/>
      <c r="V9" s="57"/>
      <c r="W9" s="57"/>
      <c r="X9" s="173"/>
      <c r="Y9" s="56">
        <f>'Semester 2 Schedule'!$G10</f>
        <v>0</v>
      </c>
      <c r="Z9" s="56">
        <f>'Semester 2 Schedule'!$H10</f>
        <v>0</v>
      </c>
      <c r="AA9" s="56">
        <f>'Semester 2 Schedule'!$C10</f>
        <v>0</v>
      </c>
      <c r="AB9" s="56">
        <f>'Semester 2 Schedule'!$D10</f>
        <v>0</v>
      </c>
      <c r="AC9" s="57"/>
      <c r="AD9" s="57"/>
      <c r="AE9" s="56">
        <f>'Semester 2 Schedule'!$E10</f>
        <v>0</v>
      </c>
      <c r="AF9" s="56">
        <f>'Semester 2 Schedule'!$F10</f>
        <v>0</v>
      </c>
      <c r="AG9" s="56">
        <f>'Semester 2 Schedule'!$G10</f>
        <v>0</v>
      </c>
      <c r="AH9" s="61">
        <f t="shared" ref="AH9:AH41" si="0">SUM($C9:$AG9)</f>
        <v>0</v>
      </c>
      <c r="AI9" s="54">
        <f>SUM($AH9+February!$AF9)</f>
        <v>0</v>
      </c>
      <c r="AJ9" s="45"/>
      <c r="AK9" s="46"/>
      <c r="AL9" s="46"/>
      <c r="AM9" s="46"/>
      <c r="AN9" s="46"/>
    </row>
    <row r="10" spans="1:40" ht="12.95" customHeight="1" x14ac:dyDescent="0.2">
      <c r="A10" s="21">
        <f>'Supervision Schedule'!A12</f>
        <v>0</v>
      </c>
      <c r="B10" s="21">
        <f>'Supervision Schedule'!B12</f>
        <v>0</v>
      </c>
      <c r="C10" s="173"/>
      <c r="D10" s="56">
        <f>'Semester 2 Schedule'!$F11</f>
        <v>0</v>
      </c>
      <c r="E10" s="56">
        <f>'Semester 2 Schedule'!$G11</f>
        <v>0</v>
      </c>
      <c r="F10" s="56">
        <f>'Semester 2 Schedule'!$H11</f>
        <v>0</v>
      </c>
      <c r="G10" s="56">
        <f>'Semester 2 Schedule'!$C11</f>
        <v>0</v>
      </c>
      <c r="H10" s="57"/>
      <c r="I10" s="57"/>
      <c r="J10" s="56">
        <f>'Semester 2 Schedule'!$D11</f>
        <v>0</v>
      </c>
      <c r="K10" s="56">
        <f>'Semester 2 Schedule'!$E11</f>
        <v>0</v>
      </c>
      <c r="L10" s="56">
        <f>'Semester 2 Schedule'!$F11</f>
        <v>0</v>
      </c>
      <c r="M10" s="56">
        <f>'Semester 2 Schedule'!$G11</f>
        <v>0</v>
      </c>
      <c r="N10" s="56">
        <f>'Semester 2 Schedule'!$H11</f>
        <v>0</v>
      </c>
      <c r="O10" s="57"/>
      <c r="P10" s="57"/>
      <c r="Q10" s="56">
        <f>'Semester 2 Schedule'!$C11</f>
        <v>0</v>
      </c>
      <c r="R10" s="56">
        <f>'Semester 2 Schedule'!$D11</f>
        <v>0</v>
      </c>
      <c r="S10" s="56">
        <f>'Semester 2 Schedule'!$E11</f>
        <v>0</v>
      </c>
      <c r="T10" s="56">
        <f>'Semester 2 Schedule'!$F11</f>
        <v>0</v>
      </c>
      <c r="U10" s="189"/>
      <c r="V10" s="57"/>
      <c r="W10" s="57"/>
      <c r="X10" s="173"/>
      <c r="Y10" s="56">
        <f>'Semester 2 Schedule'!$G11</f>
        <v>0</v>
      </c>
      <c r="Z10" s="56">
        <f>'Semester 2 Schedule'!$H11</f>
        <v>0</v>
      </c>
      <c r="AA10" s="56">
        <f>'Semester 2 Schedule'!$C11</f>
        <v>0</v>
      </c>
      <c r="AB10" s="56">
        <f>'Semester 2 Schedule'!$D11</f>
        <v>0</v>
      </c>
      <c r="AC10" s="57"/>
      <c r="AD10" s="57"/>
      <c r="AE10" s="56">
        <f>'Semester 2 Schedule'!$E11</f>
        <v>0</v>
      </c>
      <c r="AF10" s="56">
        <f>'Semester 2 Schedule'!$F11</f>
        <v>0</v>
      </c>
      <c r="AG10" s="56">
        <f>'Semester 2 Schedule'!$G11</f>
        <v>0</v>
      </c>
      <c r="AH10" s="61">
        <f t="shared" si="0"/>
        <v>0</v>
      </c>
      <c r="AI10" s="54">
        <f>SUM($AH10+February!$AF10)</f>
        <v>0</v>
      </c>
      <c r="AJ10" s="45"/>
      <c r="AK10" s="46"/>
      <c r="AL10" s="46"/>
      <c r="AM10" s="46"/>
      <c r="AN10" s="46"/>
    </row>
    <row r="11" spans="1:40" ht="12.95" customHeight="1" x14ac:dyDescent="0.2">
      <c r="A11" s="21">
        <f>'Supervision Schedule'!A13</f>
        <v>0</v>
      </c>
      <c r="B11" s="21">
        <f>'Supervision Schedule'!B13</f>
        <v>0</v>
      </c>
      <c r="C11" s="173"/>
      <c r="D11" s="56">
        <f>'Semester 2 Schedule'!$F12</f>
        <v>0</v>
      </c>
      <c r="E11" s="56">
        <f>'Semester 2 Schedule'!$G12</f>
        <v>0</v>
      </c>
      <c r="F11" s="56">
        <f>'Semester 2 Schedule'!$H12</f>
        <v>0</v>
      </c>
      <c r="G11" s="56">
        <f>'Semester 2 Schedule'!$C12</f>
        <v>0</v>
      </c>
      <c r="H11" s="57"/>
      <c r="I11" s="57"/>
      <c r="J11" s="56">
        <f>'Semester 2 Schedule'!$D12</f>
        <v>0</v>
      </c>
      <c r="K11" s="56">
        <f>'Semester 2 Schedule'!$E12</f>
        <v>0</v>
      </c>
      <c r="L11" s="56">
        <f>'Semester 2 Schedule'!$F12</f>
        <v>0</v>
      </c>
      <c r="M11" s="56">
        <f>'Semester 2 Schedule'!$G12</f>
        <v>0</v>
      </c>
      <c r="N11" s="56">
        <f>'Semester 2 Schedule'!$H12</f>
        <v>0</v>
      </c>
      <c r="O11" s="57"/>
      <c r="P11" s="57"/>
      <c r="Q11" s="56">
        <f>'Semester 2 Schedule'!$C12</f>
        <v>0</v>
      </c>
      <c r="R11" s="56">
        <f>'Semester 2 Schedule'!$D12</f>
        <v>0</v>
      </c>
      <c r="S11" s="56">
        <f>'Semester 2 Schedule'!$E12</f>
        <v>0</v>
      </c>
      <c r="T11" s="56">
        <f>'Semester 2 Schedule'!$F12</f>
        <v>0</v>
      </c>
      <c r="U11" s="189"/>
      <c r="V11" s="57"/>
      <c r="W11" s="57"/>
      <c r="X11" s="173"/>
      <c r="Y11" s="56">
        <f>'Semester 2 Schedule'!$G12</f>
        <v>0</v>
      </c>
      <c r="Z11" s="56">
        <f>'Semester 2 Schedule'!$H12</f>
        <v>0</v>
      </c>
      <c r="AA11" s="56">
        <f>'Semester 2 Schedule'!$C12</f>
        <v>0</v>
      </c>
      <c r="AB11" s="56">
        <f>'Semester 2 Schedule'!$D12</f>
        <v>0</v>
      </c>
      <c r="AC11" s="57"/>
      <c r="AD11" s="57"/>
      <c r="AE11" s="56">
        <f>'Semester 2 Schedule'!$E12</f>
        <v>0</v>
      </c>
      <c r="AF11" s="56">
        <f>'Semester 2 Schedule'!$F12</f>
        <v>0</v>
      </c>
      <c r="AG11" s="56">
        <f>'Semester 2 Schedule'!$G12</f>
        <v>0</v>
      </c>
      <c r="AH11" s="61">
        <f t="shared" si="0"/>
        <v>0</v>
      </c>
      <c r="AI11" s="54">
        <f>SUM($AH11+February!$AF11)</f>
        <v>0</v>
      </c>
      <c r="AJ11" s="45"/>
      <c r="AK11" s="46"/>
      <c r="AL11" s="46"/>
      <c r="AM11" s="46"/>
      <c r="AN11" s="46"/>
    </row>
    <row r="12" spans="1:40" ht="12.95" customHeight="1" x14ac:dyDescent="0.2">
      <c r="A12" s="21">
        <f>'Supervision Schedule'!A14</f>
        <v>0</v>
      </c>
      <c r="B12" s="21">
        <f>'Supervision Schedule'!B14</f>
        <v>0</v>
      </c>
      <c r="C12" s="173"/>
      <c r="D12" s="56">
        <f>'Semester 2 Schedule'!$F13</f>
        <v>0</v>
      </c>
      <c r="E12" s="56">
        <f>'Semester 2 Schedule'!$G13</f>
        <v>0</v>
      </c>
      <c r="F12" s="56">
        <f>'Semester 2 Schedule'!$H13</f>
        <v>0</v>
      </c>
      <c r="G12" s="56">
        <f>'Semester 2 Schedule'!$C13</f>
        <v>0</v>
      </c>
      <c r="H12" s="57"/>
      <c r="I12" s="57"/>
      <c r="J12" s="56">
        <f>'Semester 2 Schedule'!$D13</f>
        <v>0</v>
      </c>
      <c r="K12" s="56">
        <f>'Semester 2 Schedule'!$E13</f>
        <v>0</v>
      </c>
      <c r="L12" s="56">
        <f>'Semester 2 Schedule'!$F13</f>
        <v>0</v>
      </c>
      <c r="M12" s="56">
        <f>'Semester 2 Schedule'!$G13</f>
        <v>0</v>
      </c>
      <c r="N12" s="56">
        <f>'Semester 2 Schedule'!$H13</f>
        <v>0</v>
      </c>
      <c r="O12" s="57"/>
      <c r="P12" s="57"/>
      <c r="Q12" s="56">
        <f>'Semester 2 Schedule'!$C13</f>
        <v>0</v>
      </c>
      <c r="R12" s="56">
        <f>'Semester 2 Schedule'!$D13</f>
        <v>0</v>
      </c>
      <c r="S12" s="56">
        <f>'Semester 2 Schedule'!$E13</f>
        <v>0</v>
      </c>
      <c r="T12" s="56">
        <f>'Semester 2 Schedule'!$F13</f>
        <v>0</v>
      </c>
      <c r="U12" s="189"/>
      <c r="V12" s="57"/>
      <c r="W12" s="57"/>
      <c r="X12" s="173"/>
      <c r="Y12" s="56">
        <f>'Semester 2 Schedule'!$G13</f>
        <v>0</v>
      </c>
      <c r="Z12" s="56">
        <f>'Semester 2 Schedule'!$H13</f>
        <v>0</v>
      </c>
      <c r="AA12" s="56">
        <f>'Semester 2 Schedule'!$C13</f>
        <v>0</v>
      </c>
      <c r="AB12" s="56">
        <f>'Semester 2 Schedule'!$D13</f>
        <v>0</v>
      </c>
      <c r="AC12" s="57"/>
      <c r="AD12" s="57"/>
      <c r="AE12" s="56">
        <f>'Semester 2 Schedule'!$E13</f>
        <v>0</v>
      </c>
      <c r="AF12" s="56">
        <f>'Semester 2 Schedule'!$F13</f>
        <v>0</v>
      </c>
      <c r="AG12" s="56">
        <f>'Semester 2 Schedule'!$G13</f>
        <v>0</v>
      </c>
      <c r="AH12" s="61">
        <f t="shared" si="0"/>
        <v>0</v>
      </c>
      <c r="AI12" s="54">
        <f>SUM($AH12+February!$AF12)</f>
        <v>0</v>
      </c>
      <c r="AJ12" s="45"/>
      <c r="AK12" s="46"/>
      <c r="AL12" s="46"/>
      <c r="AM12" s="46"/>
      <c r="AN12" s="46"/>
    </row>
    <row r="13" spans="1:40" ht="12.95" customHeight="1" x14ac:dyDescent="0.2">
      <c r="A13" s="21">
        <f>'Supervision Schedule'!A15</f>
        <v>0</v>
      </c>
      <c r="B13" s="21">
        <f>'Supervision Schedule'!B15</f>
        <v>0</v>
      </c>
      <c r="C13" s="173"/>
      <c r="D13" s="56">
        <f>'Semester 2 Schedule'!$F14</f>
        <v>0</v>
      </c>
      <c r="E13" s="56">
        <f>'Semester 2 Schedule'!$G14</f>
        <v>0</v>
      </c>
      <c r="F13" s="56">
        <f>'Semester 2 Schedule'!$H14</f>
        <v>0</v>
      </c>
      <c r="G13" s="56">
        <f>'Semester 2 Schedule'!$C14</f>
        <v>0</v>
      </c>
      <c r="H13" s="57"/>
      <c r="I13" s="57"/>
      <c r="J13" s="56">
        <f>'Semester 2 Schedule'!$D14</f>
        <v>0</v>
      </c>
      <c r="K13" s="56">
        <f>'Semester 2 Schedule'!$E14</f>
        <v>0</v>
      </c>
      <c r="L13" s="56">
        <f>'Semester 2 Schedule'!$F14</f>
        <v>0</v>
      </c>
      <c r="M13" s="56">
        <f>'Semester 2 Schedule'!$G14</f>
        <v>0</v>
      </c>
      <c r="N13" s="56">
        <f>'Semester 2 Schedule'!$H14</f>
        <v>0</v>
      </c>
      <c r="O13" s="57"/>
      <c r="P13" s="57"/>
      <c r="Q13" s="56">
        <f>'Semester 2 Schedule'!$C14</f>
        <v>0</v>
      </c>
      <c r="R13" s="56">
        <f>'Semester 2 Schedule'!$D14</f>
        <v>0</v>
      </c>
      <c r="S13" s="56">
        <f>'Semester 2 Schedule'!$E14</f>
        <v>0</v>
      </c>
      <c r="T13" s="56">
        <f>'Semester 2 Schedule'!$F14</f>
        <v>0</v>
      </c>
      <c r="U13" s="189"/>
      <c r="V13" s="57"/>
      <c r="W13" s="57"/>
      <c r="X13" s="173"/>
      <c r="Y13" s="56">
        <f>'Semester 2 Schedule'!$G14</f>
        <v>0</v>
      </c>
      <c r="Z13" s="56">
        <f>'Semester 2 Schedule'!$H14</f>
        <v>0</v>
      </c>
      <c r="AA13" s="56">
        <f>'Semester 2 Schedule'!$C14</f>
        <v>0</v>
      </c>
      <c r="AB13" s="56">
        <f>'Semester 2 Schedule'!$D14</f>
        <v>0</v>
      </c>
      <c r="AC13" s="57"/>
      <c r="AD13" s="57"/>
      <c r="AE13" s="56">
        <f>'Semester 2 Schedule'!$E14</f>
        <v>0</v>
      </c>
      <c r="AF13" s="56">
        <f>'Semester 2 Schedule'!$F14</f>
        <v>0</v>
      </c>
      <c r="AG13" s="56">
        <f>'Semester 2 Schedule'!$G14</f>
        <v>0</v>
      </c>
      <c r="AH13" s="61">
        <f t="shared" si="0"/>
        <v>0</v>
      </c>
      <c r="AI13" s="54">
        <f>SUM($AH13+February!$AF13)</f>
        <v>0</v>
      </c>
      <c r="AJ13" s="45"/>
      <c r="AK13" s="46"/>
      <c r="AL13" s="46"/>
      <c r="AM13" s="46"/>
      <c r="AN13" s="46"/>
    </row>
    <row r="14" spans="1:40" ht="12.95" customHeight="1" x14ac:dyDescent="0.2">
      <c r="A14" s="21">
        <f>'Supervision Schedule'!A16</f>
        <v>0</v>
      </c>
      <c r="B14" s="21">
        <f>'Supervision Schedule'!B16</f>
        <v>0</v>
      </c>
      <c r="C14" s="173"/>
      <c r="D14" s="56">
        <f>'Semester 2 Schedule'!$F15</f>
        <v>0</v>
      </c>
      <c r="E14" s="56">
        <f>'Semester 2 Schedule'!$G15</f>
        <v>0</v>
      </c>
      <c r="F14" s="56">
        <f>'Semester 2 Schedule'!$H15</f>
        <v>0</v>
      </c>
      <c r="G14" s="56">
        <f>'Semester 2 Schedule'!$C15</f>
        <v>0</v>
      </c>
      <c r="H14" s="57"/>
      <c r="I14" s="57"/>
      <c r="J14" s="56">
        <f>'Semester 2 Schedule'!$D15</f>
        <v>0</v>
      </c>
      <c r="K14" s="56">
        <f>'Semester 2 Schedule'!$E15</f>
        <v>0</v>
      </c>
      <c r="L14" s="56">
        <f>'Semester 2 Schedule'!$F15</f>
        <v>0</v>
      </c>
      <c r="M14" s="56">
        <f>'Semester 2 Schedule'!$G15</f>
        <v>0</v>
      </c>
      <c r="N14" s="56">
        <f>'Semester 2 Schedule'!$H15</f>
        <v>0</v>
      </c>
      <c r="O14" s="57"/>
      <c r="P14" s="57"/>
      <c r="Q14" s="56">
        <f>'Semester 2 Schedule'!$C15</f>
        <v>0</v>
      </c>
      <c r="R14" s="56">
        <f>'Semester 2 Schedule'!$D15</f>
        <v>0</v>
      </c>
      <c r="S14" s="56">
        <f>'Semester 2 Schedule'!$E15</f>
        <v>0</v>
      </c>
      <c r="T14" s="56">
        <f>'Semester 2 Schedule'!$F15</f>
        <v>0</v>
      </c>
      <c r="U14" s="189"/>
      <c r="V14" s="57"/>
      <c r="W14" s="57"/>
      <c r="X14" s="173"/>
      <c r="Y14" s="56">
        <f>'Semester 2 Schedule'!$G15</f>
        <v>0</v>
      </c>
      <c r="Z14" s="56">
        <f>'Semester 2 Schedule'!$H15</f>
        <v>0</v>
      </c>
      <c r="AA14" s="56">
        <f>'Semester 2 Schedule'!$C15</f>
        <v>0</v>
      </c>
      <c r="AB14" s="56">
        <f>'Semester 2 Schedule'!$D15</f>
        <v>0</v>
      </c>
      <c r="AC14" s="57"/>
      <c r="AD14" s="57"/>
      <c r="AE14" s="56">
        <f>'Semester 2 Schedule'!$E15</f>
        <v>0</v>
      </c>
      <c r="AF14" s="56">
        <f>'Semester 2 Schedule'!$F15</f>
        <v>0</v>
      </c>
      <c r="AG14" s="56">
        <f>'Semester 2 Schedule'!$G15</f>
        <v>0</v>
      </c>
      <c r="AH14" s="61">
        <f t="shared" si="0"/>
        <v>0</v>
      </c>
      <c r="AI14" s="54">
        <f>SUM($AH14+February!$AF14)</f>
        <v>0</v>
      </c>
      <c r="AJ14" s="45"/>
      <c r="AK14" s="46"/>
      <c r="AL14" s="46"/>
      <c r="AM14" s="46"/>
      <c r="AN14" s="46"/>
    </row>
    <row r="15" spans="1:40" ht="12.95" customHeight="1" x14ac:dyDescent="0.2">
      <c r="A15" s="21">
        <f>'Supervision Schedule'!A17</f>
        <v>0</v>
      </c>
      <c r="B15" s="21">
        <f>'Supervision Schedule'!B17</f>
        <v>0</v>
      </c>
      <c r="C15" s="173"/>
      <c r="D15" s="56">
        <f>'Semester 2 Schedule'!$F16</f>
        <v>0</v>
      </c>
      <c r="E15" s="56">
        <f>'Semester 2 Schedule'!$G16</f>
        <v>0</v>
      </c>
      <c r="F15" s="56">
        <f>'Semester 2 Schedule'!$H16</f>
        <v>0</v>
      </c>
      <c r="G15" s="56">
        <f>'Semester 2 Schedule'!$C16</f>
        <v>0</v>
      </c>
      <c r="H15" s="57"/>
      <c r="I15" s="57"/>
      <c r="J15" s="56">
        <f>'Semester 2 Schedule'!$D16</f>
        <v>0</v>
      </c>
      <c r="K15" s="56">
        <f>'Semester 2 Schedule'!$E16</f>
        <v>0</v>
      </c>
      <c r="L15" s="56">
        <f>'Semester 2 Schedule'!$F16</f>
        <v>0</v>
      </c>
      <c r="M15" s="56">
        <f>'Semester 2 Schedule'!$G16</f>
        <v>0</v>
      </c>
      <c r="N15" s="56">
        <f>'Semester 2 Schedule'!$H16</f>
        <v>0</v>
      </c>
      <c r="O15" s="57"/>
      <c r="P15" s="57"/>
      <c r="Q15" s="56">
        <f>'Semester 2 Schedule'!$C16</f>
        <v>0</v>
      </c>
      <c r="R15" s="56">
        <f>'Semester 2 Schedule'!$D16</f>
        <v>0</v>
      </c>
      <c r="S15" s="56">
        <f>'Semester 2 Schedule'!$E16</f>
        <v>0</v>
      </c>
      <c r="T15" s="56">
        <f>'Semester 2 Schedule'!$F16</f>
        <v>0</v>
      </c>
      <c r="U15" s="189"/>
      <c r="V15" s="57"/>
      <c r="W15" s="57"/>
      <c r="X15" s="173"/>
      <c r="Y15" s="56">
        <f>'Semester 2 Schedule'!$G16</f>
        <v>0</v>
      </c>
      <c r="Z15" s="56">
        <f>'Semester 2 Schedule'!$H16</f>
        <v>0</v>
      </c>
      <c r="AA15" s="56">
        <f>'Semester 2 Schedule'!$C16</f>
        <v>0</v>
      </c>
      <c r="AB15" s="56">
        <f>'Semester 2 Schedule'!$D16</f>
        <v>0</v>
      </c>
      <c r="AC15" s="57"/>
      <c r="AD15" s="57"/>
      <c r="AE15" s="56">
        <f>'Semester 2 Schedule'!$E16</f>
        <v>0</v>
      </c>
      <c r="AF15" s="56">
        <f>'Semester 2 Schedule'!$F16</f>
        <v>0</v>
      </c>
      <c r="AG15" s="56">
        <f>'Semester 2 Schedule'!$G16</f>
        <v>0</v>
      </c>
      <c r="AH15" s="61">
        <f t="shared" si="0"/>
        <v>0</v>
      </c>
      <c r="AI15" s="54">
        <f>SUM($AH15+February!$AF15)</f>
        <v>0</v>
      </c>
      <c r="AJ15" s="45"/>
      <c r="AK15" s="46"/>
      <c r="AL15" s="46"/>
      <c r="AM15" s="46"/>
      <c r="AN15" s="46"/>
    </row>
    <row r="16" spans="1:40" ht="12.95" customHeight="1" x14ac:dyDescent="0.2">
      <c r="A16" s="21">
        <f>'Supervision Schedule'!A18</f>
        <v>0</v>
      </c>
      <c r="B16" s="21">
        <f>'Supervision Schedule'!B18</f>
        <v>0</v>
      </c>
      <c r="C16" s="173"/>
      <c r="D16" s="56">
        <f>'Semester 2 Schedule'!$F17</f>
        <v>0</v>
      </c>
      <c r="E16" s="56">
        <f>'Semester 2 Schedule'!$G17</f>
        <v>0</v>
      </c>
      <c r="F16" s="56">
        <f>'Semester 2 Schedule'!$H17</f>
        <v>0</v>
      </c>
      <c r="G16" s="56">
        <f>'Semester 2 Schedule'!$C17</f>
        <v>0</v>
      </c>
      <c r="H16" s="57"/>
      <c r="I16" s="57"/>
      <c r="J16" s="56">
        <f>'Semester 2 Schedule'!$D17</f>
        <v>0</v>
      </c>
      <c r="K16" s="56">
        <f>'Semester 2 Schedule'!$E17</f>
        <v>0</v>
      </c>
      <c r="L16" s="56">
        <f>'Semester 2 Schedule'!$F17</f>
        <v>0</v>
      </c>
      <c r="M16" s="56">
        <f>'Semester 2 Schedule'!$G17</f>
        <v>0</v>
      </c>
      <c r="N16" s="56">
        <f>'Semester 2 Schedule'!$H17</f>
        <v>0</v>
      </c>
      <c r="O16" s="57"/>
      <c r="P16" s="57"/>
      <c r="Q16" s="56">
        <f>'Semester 2 Schedule'!$C17</f>
        <v>0</v>
      </c>
      <c r="R16" s="56">
        <f>'Semester 2 Schedule'!$D17</f>
        <v>0</v>
      </c>
      <c r="S16" s="56">
        <f>'Semester 2 Schedule'!$E17</f>
        <v>0</v>
      </c>
      <c r="T16" s="56">
        <f>'Semester 2 Schedule'!$F17</f>
        <v>0</v>
      </c>
      <c r="U16" s="189"/>
      <c r="V16" s="57"/>
      <c r="W16" s="57"/>
      <c r="X16" s="173"/>
      <c r="Y16" s="56">
        <f>'Semester 2 Schedule'!$G17</f>
        <v>0</v>
      </c>
      <c r="Z16" s="56">
        <f>'Semester 2 Schedule'!$H17</f>
        <v>0</v>
      </c>
      <c r="AA16" s="56">
        <f>'Semester 2 Schedule'!$C17</f>
        <v>0</v>
      </c>
      <c r="AB16" s="56">
        <f>'Semester 2 Schedule'!$D17</f>
        <v>0</v>
      </c>
      <c r="AC16" s="57"/>
      <c r="AD16" s="57"/>
      <c r="AE16" s="56">
        <f>'Semester 2 Schedule'!$E17</f>
        <v>0</v>
      </c>
      <c r="AF16" s="56">
        <f>'Semester 2 Schedule'!$F17</f>
        <v>0</v>
      </c>
      <c r="AG16" s="56">
        <f>'Semester 2 Schedule'!$G17</f>
        <v>0</v>
      </c>
      <c r="AH16" s="61">
        <f t="shared" si="0"/>
        <v>0</v>
      </c>
      <c r="AI16" s="54">
        <f>SUM($AH16+February!$AF16)</f>
        <v>0</v>
      </c>
      <c r="AJ16" s="47"/>
      <c r="AK16" s="46"/>
      <c r="AL16" s="46"/>
      <c r="AM16" s="46"/>
      <c r="AN16" s="46"/>
    </row>
    <row r="17" spans="1:40" ht="12.95" customHeight="1" x14ac:dyDescent="0.2">
      <c r="A17" s="21">
        <f>'Supervision Schedule'!A19</f>
        <v>0</v>
      </c>
      <c r="B17" s="21">
        <f>'Supervision Schedule'!B19</f>
        <v>0</v>
      </c>
      <c r="C17" s="173"/>
      <c r="D17" s="56">
        <f>'Semester 2 Schedule'!$F18</f>
        <v>0</v>
      </c>
      <c r="E17" s="56">
        <f>'Semester 2 Schedule'!$G18</f>
        <v>0</v>
      </c>
      <c r="F17" s="56">
        <f>'Semester 2 Schedule'!$H18</f>
        <v>0</v>
      </c>
      <c r="G17" s="56">
        <f>'Semester 2 Schedule'!$C18</f>
        <v>0</v>
      </c>
      <c r="H17" s="57"/>
      <c r="I17" s="57"/>
      <c r="J17" s="56">
        <f>'Semester 2 Schedule'!$D18</f>
        <v>0</v>
      </c>
      <c r="K17" s="56">
        <f>'Semester 2 Schedule'!$E18</f>
        <v>0</v>
      </c>
      <c r="L17" s="56">
        <f>'Semester 2 Schedule'!$F18</f>
        <v>0</v>
      </c>
      <c r="M17" s="56">
        <f>'Semester 2 Schedule'!$G18</f>
        <v>0</v>
      </c>
      <c r="N17" s="56">
        <f>'Semester 2 Schedule'!$H18</f>
        <v>0</v>
      </c>
      <c r="O17" s="57"/>
      <c r="P17" s="57"/>
      <c r="Q17" s="56">
        <f>'Semester 2 Schedule'!$C18</f>
        <v>0</v>
      </c>
      <c r="R17" s="56">
        <f>'Semester 2 Schedule'!$D18</f>
        <v>0</v>
      </c>
      <c r="S17" s="56">
        <f>'Semester 2 Schedule'!$E18</f>
        <v>0</v>
      </c>
      <c r="T17" s="56">
        <f>'Semester 2 Schedule'!$F18</f>
        <v>0</v>
      </c>
      <c r="U17" s="189"/>
      <c r="V17" s="57"/>
      <c r="W17" s="57"/>
      <c r="X17" s="173"/>
      <c r="Y17" s="56">
        <f>'Semester 2 Schedule'!$G18</f>
        <v>0</v>
      </c>
      <c r="Z17" s="56">
        <f>'Semester 2 Schedule'!$H18</f>
        <v>0</v>
      </c>
      <c r="AA17" s="56">
        <f>'Semester 2 Schedule'!$C18</f>
        <v>0</v>
      </c>
      <c r="AB17" s="56">
        <f>'Semester 2 Schedule'!$D18</f>
        <v>0</v>
      </c>
      <c r="AC17" s="57"/>
      <c r="AD17" s="57"/>
      <c r="AE17" s="56">
        <f>'Semester 2 Schedule'!$E18</f>
        <v>0</v>
      </c>
      <c r="AF17" s="56">
        <f>'Semester 2 Schedule'!$F18</f>
        <v>0</v>
      </c>
      <c r="AG17" s="56">
        <f>'Semester 2 Schedule'!$G18</f>
        <v>0</v>
      </c>
      <c r="AH17" s="61">
        <f t="shared" si="0"/>
        <v>0</v>
      </c>
      <c r="AI17" s="54">
        <f>SUM($AH17+February!$AF17)</f>
        <v>0</v>
      </c>
      <c r="AJ17" s="47"/>
      <c r="AK17" s="46"/>
      <c r="AL17" s="46"/>
      <c r="AM17" s="46"/>
      <c r="AN17" s="46"/>
    </row>
    <row r="18" spans="1:40" ht="12.95" customHeight="1" x14ac:dyDescent="0.2">
      <c r="A18" s="21">
        <f>'Supervision Schedule'!A20</f>
        <v>0</v>
      </c>
      <c r="B18" s="21">
        <f>'Supervision Schedule'!B20</f>
        <v>0</v>
      </c>
      <c r="C18" s="173"/>
      <c r="D18" s="56">
        <f>'Semester 2 Schedule'!$F19</f>
        <v>0</v>
      </c>
      <c r="E18" s="56">
        <f>'Semester 2 Schedule'!$G19</f>
        <v>0</v>
      </c>
      <c r="F18" s="56">
        <f>'Semester 2 Schedule'!$H19</f>
        <v>0</v>
      </c>
      <c r="G18" s="56">
        <f>'Semester 2 Schedule'!$C19</f>
        <v>0</v>
      </c>
      <c r="H18" s="57"/>
      <c r="I18" s="57"/>
      <c r="J18" s="56">
        <f>'Semester 2 Schedule'!$D19</f>
        <v>0</v>
      </c>
      <c r="K18" s="56">
        <f>'Semester 2 Schedule'!$E19</f>
        <v>0</v>
      </c>
      <c r="L18" s="56">
        <f>'Semester 2 Schedule'!$F19</f>
        <v>0</v>
      </c>
      <c r="M18" s="56">
        <f>'Semester 2 Schedule'!$G19</f>
        <v>0</v>
      </c>
      <c r="N18" s="56">
        <f>'Semester 2 Schedule'!$H19</f>
        <v>0</v>
      </c>
      <c r="O18" s="57"/>
      <c r="P18" s="57"/>
      <c r="Q18" s="56">
        <f>'Semester 2 Schedule'!$C19</f>
        <v>0</v>
      </c>
      <c r="R18" s="56">
        <f>'Semester 2 Schedule'!$D19</f>
        <v>0</v>
      </c>
      <c r="S18" s="56">
        <f>'Semester 2 Schedule'!$E19</f>
        <v>0</v>
      </c>
      <c r="T18" s="56">
        <f>'Semester 2 Schedule'!$F19</f>
        <v>0</v>
      </c>
      <c r="U18" s="189"/>
      <c r="V18" s="57"/>
      <c r="W18" s="57"/>
      <c r="X18" s="173"/>
      <c r="Y18" s="56">
        <f>'Semester 2 Schedule'!$G19</f>
        <v>0</v>
      </c>
      <c r="Z18" s="56">
        <f>'Semester 2 Schedule'!$H19</f>
        <v>0</v>
      </c>
      <c r="AA18" s="56">
        <f>'Semester 2 Schedule'!$C19</f>
        <v>0</v>
      </c>
      <c r="AB18" s="56">
        <f>'Semester 2 Schedule'!$D19</f>
        <v>0</v>
      </c>
      <c r="AC18" s="57"/>
      <c r="AD18" s="57"/>
      <c r="AE18" s="56">
        <f>'Semester 2 Schedule'!$E19</f>
        <v>0</v>
      </c>
      <c r="AF18" s="56">
        <f>'Semester 2 Schedule'!$F19</f>
        <v>0</v>
      </c>
      <c r="AG18" s="56">
        <f>'Semester 2 Schedule'!$G19</f>
        <v>0</v>
      </c>
      <c r="AH18" s="61">
        <f t="shared" si="0"/>
        <v>0</v>
      </c>
      <c r="AI18" s="54">
        <f>SUM($AH18+February!$AF18)</f>
        <v>0</v>
      </c>
      <c r="AJ18" s="47"/>
      <c r="AK18" s="46"/>
      <c r="AL18" s="46"/>
      <c r="AM18" s="46"/>
      <c r="AN18" s="46"/>
    </row>
    <row r="19" spans="1:40" ht="12.95" customHeight="1" x14ac:dyDescent="0.2">
      <c r="A19" s="21">
        <f>'Supervision Schedule'!A21</f>
        <v>0</v>
      </c>
      <c r="B19" s="21">
        <f>'Supervision Schedule'!B21</f>
        <v>0</v>
      </c>
      <c r="C19" s="173"/>
      <c r="D19" s="56">
        <f>'Semester 2 Schedule'!$F20</f>
        <v>0</v>
      </c>
      <c r="E19" s="56">
        <f>'Semester 2 Schedule'!$G20</f>
        <v>0</v>
      </c>
      <c r="F19" s="56">
        <f>'Semester 2 Schedule'!$H20</f>
        <v>0</v>
      </c>
      <c r="G19" s="56">
        <f>'Semester 2 Schedule'!$C20</f>
        <v>0</v>
      </c>
      <c r="H19" s="57"/>
      <c r="I19" s="57"/>
      <c r="J19" s="56">
        <f>'Semester 2 Schedule'!$D20</f>
        <v>0</v>
      </c>
      <c r="K19" s="56">
        <f>'Semester 2 Schedule'!$E20</f>
        <v>0</v>
      </c>
      <c r="L19" s="56">
        <f>'Semester 2 Schedule'!$F20</f>
        <v>0</v>
      </c>
      <c r="M19" s="56">
        <f>'Semester 2 Schedule'!$G20</f>
        <v>0</v>
      </c>
      <c r="N19" s="56">
        <f>'Semester 2 Schedule'!$H20</f>
        <v>0</v>
      </c>
      <c r="O19" s="57"/>
      <c r="P19" s="57"/>
      <c r="Q19" s="56">
        <f>'Semester 2 Schedule'!$C20</f>
        <v>0</v>
      </c>
      <c r="R19" s="56">
        <f>'Semester 2 Schedule'!$D20</f>
        <v>0</v>
      </c>
      <c r="S19" s="56">
        <f>'Semester 2 Schedule'!$E20</f>
        <v>0</v>
      </c>
      <c r="T19" s="56">
        <f>'Semester 2 Schedule'!$F20</f>
        <v>0</v>
      </c>
      <c r="U19" s="189"/>
      <c r="V19" s="57"/>
      <c r="W19" s="57"/>
      <c r="X19" s="173"/>
      <c r="Y19" s="56">
        <f>'Semester 2 Schedule'!$G20</f>
        <v>0</v>
      </c>
      <c r="Z19" s="56">
        <f>'Semester 2 Schedule'!$H20</f>
        <v>0</v>
      </c>
      <c r="AA19" s="56">
        <f>'Semester 2 Schedule'!$C20</f>
        <v>0</v>
      </c>
      <c r="AB19" s="56">
        <f>'Semester 2 Schedule'!$D20</f>
        <v>0</v>
      </c>
      <c r="AC19" s="57"/>
      <c r="AD19" s="57"/>
      <c r="AE19" s="56">
        <f>'Semester 2 Schedule'!$E20</f>
        <v>0</v>
      </c>
      <c r="AF19" s="56">
        <f>'Semester 2 Schedule'!$F20</f>
        <v>0</v>
      </c>
      <c r="AG19" s="56">
        <f>'Semester 2 Schedule'!$G20</f>
        <v>0</v>
      </c>
      <c r="AH19" s="61">
        <f t="shared" si="0"/>
        <v>0</v>
      </c>
      <c r="AI19" s="54">
        <f>SUM($AH19+February!$AF19)</f>
        <v>0</v>
      </c>
      <c r="AJ19" s="47"/>
      <c r="AK19" s="46"/>
      <c r="AL19" s="46"/>
      <c r="AM19" s="46"/>
      <c r="AN19" s="46"/>
    </row>
    <row r="20" spans="1:40" ht="12.95" customHeight="1" x14ac:dyDescent="0.2">
      <c r="A20" s="21">
        <f>'Supervision Schedule'!A22</f>
        <v>0</v>
      </c>
      <c r="B20" s="21">
        <f>'Supervision Schedule'!B22</f>
        <v>0</v>
      </c>
      <c r="C20" s="173"/>
      <c r="D20" s="56">
        <f>'Semester 2 Schedule'!$F21</f>
        <v>0</v>
      </c>
      <c r="E20" s="56">
        <f>'Semester 2 Schedule'!$G21</f>
        <v>0</v>
      </c>
      <c r="F20" s="56">
        <f>'Semester 2 Schedule'!$H21</f>
        <v>0</v>
      </c>
      <c r="G20" s="56">
        <f>'Semester 2 Schedule'!$C21</f>
        <v>0</v>
      </c>
      <c r="H20" s="57"/>
      <c r="I20" s="57"/>
      <c r="J20" s="56">
        <f>'Semester 2 Schedule'!$D21</f>
        <v>0</v>
      </c>
      <c r="K20" s="56">
        <f>'Semester 2 Schedule'!$E21</f>
        <v>0</v>
      </c>
      <c r="L20" s="56">
        <f>'Semester 2 Schedule'!$F21</f>
        <v>0</v>
      </c>
      <c r="M20" s="56">
        <f>'Semester 2 Schedule'!$G21</f>
        <v>0</v>
      </c>
      <c r="N20" s="56">
        <f>'Semester 2 Schedule'!$H21</f>
        <v>0</v>
      </c>
      <c r="O20" s="57"/>
      <c r="P20" s="57"/>
      <c r="Q20" s="56">
        <f>'Semester 2 Schedule'!$C21</f>
        <v>0</v>
      </c>
      <c r="R20" s="56">
        <f>'Semester 2 Schedule'!$D21</f>
        <v>0</v>
      </c>
      <c r="S20" s="56">
        <f>'Semester 2 Schedule'!$E21</f>
        <v>0</v>
      </c>
      <c r="T20" s="56">
        <f>'Semester 2 Schedule'!$F21</f>
        <v>0</v>
      </c>
      <c r="U20" s="189"/>
      <c r="V20" s="57"/>
      <c r="W20" s="57"/>
      <c r="X20" s="173"/>
      <c r="Y20" s="56">
        <f>'Semester 2 Schedule'!$G21</f>
        <v>0</v>
      </c>
      <c r="Z20" s="56">
        <f>'Semester 2 Schedule'!$H21</f>
        <v>0</v>
      </c>
      <c r="AA20" s="56">
        <f>'Semester 2 Schedule'!$C21</f>
        <v>0</v>
      </c>
      <c r="AB20" s="56">
        <f>'Semester 2 Schedule'!$D21</f>
        <v>0</v>
      </c>
      <c r="AC20" s="57"/>
      <c r="AD20" s="57"/>
      <c r="AE20" s="56">
        <f>'Semester 2 Schedule'!$E21</f>
        <v>0</v>
      </c>
      <c r="AF20" s="56">
        <f>'Semester 2 Schedule'!$F21</f>
        <v>0</v>
      </c>
      <c r="AG20" s="56">
        <f>'Semester 2 Schedule'!$G21</f>
        <v>0</v>
      </c>
      <c r="AH20" s="61">
        <f t="shared" si="0"/>
        <v>0</v>
      </c>
      <c r="AI20" s="54">
        <f>SUM($AH20+February!$AF20)</f>
        <v>0</v>
      </c>
      <c r="AJ20" s="47"/>
      <c r="AK20" s="46"/>
      <c r="AL20" s="46"/>
      <c r="AM20" s="46"/>
      <c r="AN20" s="46"/>
    </row>
    <row r="21" spans="1:40" ht="12.95" customHeight="1" x14ac:dyDescent="0.2">
      <c r="A21" s="21">
        <f>'Supervision Schedule'!A23</f>
        <v>0</v>
      </c>
      <c r="B21" s="21">
        <f>'Supervision Schedule'!B23</f>
        <v>0</v>
      </c>
      <c r="C21" s="173"/>
      <c r="D21" s="56">
        <f>'Semester 2 Schedule'!$F22</f>
        <v>0</v>
      </c>
      <c r="E21" s="56">
        <f>'Semester 2 Schedule'!$G22</f>
        <v>0</v>
      </c>
      <c r="F21" s="56">
        <f>'Semester 2 Schedule'!$H22</f>
        <v>0</v>
      </c>
      <c r="G21" s="56">
        <f>'Semester 2 Schedule'!$C22</f>
        <v>0</v>
      </c>
      <c r="H21" s="57"/>
      <c r="I21" s="57"/>
      <c r="J21" s="56">
        <f>'Semester 2 Schedule'!$D22</f>
        <v>0</v>
      </c>
      <c r="K21" s="56">
        <f>'Semester 2 Schedule'!$E22</f>
        <v>0</v>
      </c>
      <c r="L21" s="56">
        <f>'Semester 2 Schedule'!$F22</f>
        <v>0</v>
      </c>
      <c r="M21" s="56">
        <f>'Semester 2 Schedule'!$G22</f>
        <v>0</v>
      </c>
      <c r="N21" s="56">
        <f>'Semester 2 Schedule'!$H22</f>
        <v>0</v>
      </c>
      <c r="O21" s="57"/>
      <c r="P21" s="57"/>
      <c r="Q21" s="56">
        <f>'Semester 2 Schedule'!$C22</f>
        <v>0</v>
      </c>
      <c r="R21" s="56">
        <f>'Semester 2 Schedule'!$D22</f>
        <v>0</v>
      </c>
      <c r="S21" s="56">
        <f>'Semester 2 Schedule'!$E22</f>
        <v>0</v>
      </c>
      <c r="T21" s="56">
        <f>'Semester 2 Schedule'!$F22</f>
        <v>0</v>
      </c>
      <c r="U21" s="189"/>
      <c r="V21" s="57"/>
      <c r="W21" s="57"/>
      <c r="X21" s="173"/>
      <c r="Y21" s="56">
        <f>'Semester 2 Schedule'!$G22</f>
        <v>0</v>
      </c>
      <c r="Z21" s="56">
        <f>'Semester 2 Schedule'!$H22</f>
        <v>0</v>
      </c>
      <c r="AA21" s="56">
        <f>'Semester 2 Schedule'!$C22</f>
        <v>0</v>
      </c>
      <c r="AB21" s="56">
        <f>'Semester 2 Schedule'!$D22</f>
        <v>0</v>
      </c>
      <c r="AC21" s="57"/>
      <c r="AD21" s="57"/>
      <c r="AE21" s="56">
        <f>'Semester 2 Schedule'!$E22</f>
        <v>0</v>
      </c>
      <c r="AF21" s="56">
        <f>'Semester 2 Schedule'!$F22</f>
        <v>0</v>
      </c>
      <c r="AG21" s="56">
        <f>'Semester 2 Schedule'!$G22</f>
        <v>0</v>
      </c>
      <c r="AH21" s="61">
        <f t="shared" si="0"/>
        <v>0</v>
      </c>
      <c r="AI21" s="54">
        <f>SUM($AH21+February!$AF21)</f>
        <v>0</v>
      </c>
      <c r="AJ21" s="47"/>
      <c r="AK21" s="46"/>
      <c r="AL21" s="46"/>
      <c r="AM21" s="46"/>
      <c r="AN21" s="46"/>
    </row>
    <row r="22" spans="1:40" ht="12.95" customHeight="1" x14ac:dyDescent="0.2">
      <c r="A22" s="21">
        <f>'Supervision Schedule'!A24</f>
        <v>0</v>
      </c>
      <c r="B22" s="21">
        <f>'Supervision Schedule'!B24</f>
        <v>0</v>
      </c>
      <c r="C22" s="173"/>
      <c r="D22" s="56">
        <f>'Semester 2 Schedule'!$F23</f>
        <v>0</v>
      </c>
      <c r="E22" s="56">
        <f>'Semester 2 Schedule'!$G23</f>
        <v>0</v>
      </c>
      <c r="F22" s="56">
        <f>'Semester 2 Schedule'!$H23</f>
        <v>0</v>
      </c>
      <c r="G22" s="56">
        <f>'Semester 2 Schedule'!$C23</f>
        <v>0</v>
      </c>
      <c r="H22" s="57"/>
      <c r="I22" s="57"/>
      <c r="J22" s="56">
        <f>'Semester 2 Schedule'!$D23</f>
        <v>0</v>
      </c>
      <c r="K22" s="56">
        <f>'Semester 2 Schedule'!$E23</f>
        <v>0</v>
      </c>
      <c r="L22" s="56">
        <f>'Semester 2 Schedule'!$F23</f>
        <v>0</v>
      </c>
      <c r="M22" s="56">
        <f>'Semester 2 Schedule'!$G23</f>
        <v>0</v>
      </c>
      <c r="N22" s="56">
        <f>'Semester 2 Schedule'!$H23</f>
        <v>0</v>
      </c>
      <c r="O22" s="57"/>
      <c r="P22" s="57"/>
      <c r="Q22" s="56">
        <f>'Semester 2 Schedule'!$C23</f>
        <v>0</v>
      </c>
      <c r="R22" s="56">
        <f>'Semester 2 Schedule'!$D23</f>
        <v>0</v>
      </c>
      <c r="S22" s="56">
        <f>'Semester 2 Schedule'!$E23</f>
        <v>0</v>
      </c>
      <c r="T22" s="56">
        <f>'Semester 2 Schedule'!$F23</f>
        <v>0</v>
      </c>
      <c r="U22" s="189"/>
      <c r="V22" s="57"/>
      <c r="W22" s="57"/>
      <c r="X22" s="173"/>
      <c r="Y22" s="56">
        <f>'Semester 2 Schedule'!$G23</f>
        <v>0</v>
      </c>
      <c r="Z22" s="56">
        <f>'Semester 2 Schedule'!$H23</f>
        <v>0</v>
      </c>
      <c r="AA22" s="56">
        <f>'Semester 2 Schedule'!$C23</f>
        <v>0</v>
      </c>
      <c r="AB22" s="56">
        <f>'Semester 2 Schedule'!$D23</f>
        <v>0</v>
      </c>
      <c r="AC22" s="57"/>
      <c r="AD22" s="57"/>
      <c r="AE22" s="56">
        <f>'Semester 2 Schedule'!$E23</f>
        <v>0</v>
      </c>
      <c r="AF22" s="56">
        <f>'Semester 2 Schedule'!$F23</f>
        <v>0</v>
      </c>
      <c r="AG22" s="56">
        <f>'Semester 2 Schedule'!$G23</f>
        <v>0</v>
      </c>
      <c r="AH22" s="61">
        <f t="shared" si="0"/>
        <v>0</v>
      </c>
      <c r="AI22" s="54">
        <f>SUM($AH22+February!$AF22)</f>
        <v>0</v>
      </c>
      <c r="AJ22" s="47"/>
      <c r="AK22" s="46"/>
      <c r="AL22" s="46"/>
      <c r="AM22" s="46"/>
      <c r="AN22" s="46"/>
    </row>
    <row r="23" spans="1:40" ht="12.95" customHeight="1" x14ac:dyDescent="0.2">
      <c r="A23" s="21">
        <f>'Supervision Schedule'!A25</f>
        <v>0</v>
      </c>
      <c r="B23" s="21">
        <f>'Supervision Schedule'!B25</f>
        <v>0</v>
      </c>
      <c r="C23" s="173"/>
      <c r="D23" s="56">
        <f>'Semester 2 Schedule'!$F24</f>
        <v>0</v>
      </c>
      <c r="E23" s="56">
        <f>'Semester 2 Schedule'!$G24</f>
        <v>0</v>
      </c>
      <c r="F23" s="56">
        <f>'Semester 2 Schedule'!$H24</f>
        <v>0</v>
      </c>
      <c r="G23" s="56">
        <f>'Semester 2 Schedule'!$C24</f>
        <v>0</v>
      </c>
      <c r="H23" s="57"/>
      <c r="I23" s="57"/>
      <c r="J23" s="56">
        <f>'Semester 2 Schedule'!$D24</f>
        <v>0</v>
      </c>
      <c r="K23" s="56">
        <f>'Semester 2 Schedule'!$E24</f>
        <v>0</v>
      </c>
      <c r="L23" s="56">
        <f>'Semester 2 Schedule'!$F24</f>
        <v>0</v>
      </c>
      <c r="M23" s="56">
        <f>'Semester 2 Schedule'!$G24</f>
        <v>0</v>
      </c>
      <c r="N23" s="56">
        <f>'Semester 2 Schedule'!$H24</f>
        <v>0</v>
      </c>
      <c r="O23" s="57"/>
      <c r="P23" s="57"/>
      <c r="Q23" s="56">
        <f>'Semester 2 Schedule'!$C24</f>
        <v>0</v>
      </c>
      <c r="R23" s="56">
        <f>'Semester 2 Schedule'!$D24</f>
        <v>0</v>
      </c>
      <c r="S23" s="56">
        <f>'Semester 2 Schedule'!$E24</f>
        <v>0</v>
      </c>
      <c r="T23" s="56">
        <f>'Semester 2 Schedule'!$F24</f>
        <v>0</v>
      </c>
      <c r="U23" s="189"/>
      <c r="V23" s="57"/>
      <c r="W23" s="57"/>
      <c r="X23" s="173"/>
      <c r="Y23" s="56">
        <f>'Semester 2 Schedule'!$G24</f>
        <v>0</v>
      </c>
      <c r="Z23" s="56">
        <f>'Semester 2 Schedule'!$H24</f>
        <v>0</v>
      </c>
      <c r="AA23" s="56">
        <f>'Semester 2 Schedule'!$C24</f>
        <v>0</v>
      </c>
      <c r="AB23" s="56">
        <f>'Semester 2 Schedule'!$D24</f>
        <v>0</v>
      </c>
      <c r="AC23" s="57"/>
      <c r="AD23" s="57"/>
      <c r="AE23" s="56">
        <f>'Semester 2 Schedule'!$E24</f>
        <v>0</v>
      </c>
      <c r="AF23" s="56">
        <f>'Semester 2 Schedule'!$F24</f>
        <v>0</v>
      </c>
      <c r="AG23" s="56">
        <f>'Semester 2 Schedule'!$G24</f>
        <v>0</v>
      </c>
      <c r="AH23" s="61">
        <f t="shared" si="0"/>
        <v>0</v>
      </c>
      <c r="AI23" s="54">
        <f>SUM($AH23+February!$AF23)</f>
        <v>0</v>
      </c>
      <c r="AJ23" s="47"/>
      <c r="AK23" s="46"/>
      <c r="AL23" s="46"/>
      <c r="AM23" s="46"/>
      <c r="AN23" s="46"/>
    </row>
    <row r="24" spans="1:40" ht="12.95" customHeight="1" x14ac:dyDescent="0.2">
      <c r="A24" s="21">
        <f>'Supervision Schedule'!A26</f>
        <v>0</v>
      </c>
      <c r="B24" s="21">
        <f>'Supervision Schedule'!B26</f>
        <v>0</v>
      </c>
      <c r="C24" s="173"/>
      <c r="D24" s="56">
        <f>'Semester 2 Schedule'!$F25</f>
        <v>0</v>
      </c>
      <c r="E24" s="56">
        <f>'Semester 2 Schedule'!$G25</f>
        <v>0</v>
      </c>
      <c r="F24" s="56">
        <f>'Semester 2 Schedule'!$H25</f>
        <v>0</v>
      </c>
      <c r="G24" s="56">
        <f>'Semester 2 Schedule'!$C25</f>
        <v>0</v>
      </c>
      <c r="H24" s="57"/>
      <c r="I24" s="57"/>
      <c r="J24" s="56">
        <f>'Semester 2 Schedule'!$D25</f>
        <v>0</v>
      </c>
      <c r="K24" s="56">
        <f>'Semester 2 Schedule'!$E25</f>
        <v>0</v>
      </c>
      <c r="L24" s="56">
        <f>'Semester 2 Schedule'!$F25</f>
        <v>0</v>
      </c>
      <c r="M24" s="56">
        <f>'Semester 2 Schedule'!$G25</f>
        <v>0</v>
      </c>
      <c r="N24" s="56">
        <f>'Semester 2 Schedule'!$H25</f>
        <v>0</v>
      </c>
      <c r="O24" s="57"/>
      <c r="P24" s="57"/>
      <c r="Q24" s="56">
        <f>'Semester 2 Schedule'!$C25</f>
        <v>0</v>
      </c>
      <c r="R24" s="56">
        <f>'Semester 2 Schedule'!$D25</f>
        <v>0</v>
      </c>
      <c r="S24" s="56">
        <f>'Semester 2 Schedule'!$E25</f>
        <v>0</v>
      </c>
      <c r="T24" s="56">
        <f>'Semester 2 Schedule'!$F25</f>
        <v>0</v>
      </c>
      <c r="U24" s="189"/>
      <c r="V24" s="57"/>
      <c r="W24" s="57"/>
      <c r="X24" s="173"/>
      <c r="Y24" s="56">
        <f>'Semester 2 Schedule'!$G25</f>
        <v>0</v>
      </c>
      <c r="Z24" s="56">
        <f>'Semester 2 Schedule'!$H25</f>
        <v>0</v>
      </c>
      <c r="AA24" s="56">
        <f>'Semester 2 Schedule'!$C25</f>
        <v>0</v>
      </c>
      <c r="AB24" s="56">
        <f>'Semester 2 Schedule'!$D25</f>
        <v>0</v>
      </c>
      <c r="AC24" s="57"/>
      <c r="AD24" s="57"/>
      <c r="AE24" s="56">
        <f>'Semester 2 Schedule'!$E25</f>
        <v>0</v>
      </c>
      <c r="AF24" s="56">
        <f>'Semester 2 Schedule'!$F25</f>
        <v>0</v>
      </c>
      <c r="AG24" s="56">
        <f>'Semester 2 Schedule'!$G25</f>
        <v>0</v>
      </c>
      <c r="AH24" s="61">
        <f t="shared" si="0"/>
        <v>0</v>
      </c>
      <c r="AI24" s="54">
        <f>SUM($AH24+February!$AF24)</f>
        <v>0</v>
      </c>
      <c r="AJ24" s="47"/>
      <c r="AK24" s="46"/>
      <c r="AL24" s="46"/>
      <c r="AM24" s="46"/>
      <c r="AN24" s="46"/>
    </row>
    <row r="25" spans="1:40" ht="12.95" customHeight="1" x14ac:dyDescent="0.2">
      <c r="A25" s="21">
        <f>'Supervision Schedule'!A27</f>
        <v>0</v>
      </c>
      <c r="B25" s="21">
        <f>'Supervision Schedule'!B27</f>
        <v>0</v>
      </c>
      <c r="C25" s="173"/>
      <c r="D25" s="56">
        <f>'Semester 2 Schedule'!$F26</f>
        <v>0</v>
      </c>
      <c r="E25" s="56">
        <f>'Semester 2 Schedule'!$G26</f>
        <v>0</v>
      </c>
      <c r="F25" s="56">
        <f>'Semester 2 Schedule'!$H26</f>
        <v>0</v>
      </c>
      <c r="G25" s="56">
        <f>'Semester 2 Schedule'!$C26</f>
        <v>0</v>
      </c>
      <c r="H25" s="57"/>
      <c r="I25" s="57"/>
      <c r="J25" s="56">
        <f>'Semester 2 Schedule'!$D26</f>
        <v>0</v>
      </c>
      <c r="K25" s="56">
        <f>'Semester 2 Schedule'!$E26</f>
        <v>0</v>
      </c>
      <c r="L25" s="56">
        <f>'Semester 2 Schedule'!$F26</f>
        <v>0</v>
      </c>
      <c r="M25" s="56">
        <f>'Semester 2 Schedule'!$G26</f>
        <v>0</v>
      </c>
      <c r="N25" s="56">
        <f>'Semester 2 Schedule'!$H26</f>
        <v>0</v>
      </c>
      <c r="O25" s="57"/>
      <c r="P25" s="57"/>
      <c r="Q25" s="56">
        <f>'Semester 2 Schedule'!$C26</f>
        <v>0</v>
      </c>
      <c r="R25" s="56">
        <f>'Semester 2 Schedule'!$D26</f>
        <v>0</v>
      </c>
      <c r="S25" s="56">
        <f>'Semester 2 Schedule'!$E26</f>
        <v>0</v>
      </c>
      <c r="T25" s="56">
        <f>'Semester 2 Schedule'!$F26</f>
        <v>0</v>
      </c>
      <c r="U25" s="189"/>
      <c r="V25" s="57"/>
      <c r="W25" s="57"/>
      <c r="X25" s="173"/>
      <c r="Y25" s="56">
        <f>'Semester 2 Schedule'!$G26</f>
        <v>0</v>
      </c>
      <c r="Z25" s="56">
        <f>'Semester 2 Schedule'!$H26</f>
        <v>0</v>
      </c>
      <c r="AA25" s="56">
        <f>'Semester 2 Schedule'!$C26</f>
        <v>0</v>
      </c>
      <c r="AB25" s="56">
        <f>'Semester 2 Schedule'!$D26</f>
        <v>0</v>
      </c>
      <c r="AC25" s="57"/>
      <c r="AD25" s="57"/>
      <c r="AE25" s="56">
        <f>'Semester 2 Schedule'!$E26</f>
        <v>0</v>
      </c>
      <c r="AF25" s="56">
        <f>'Semester 2 Schedule'!$F26</f>
        <v>0</v>
      </c>
      <c r="AG25" s="56">
        <f>'Semester 2 Schedule'!$G26</f>
        <v>0</v>
      </c>
      <c r="AH25" s="61">
        <f t="shared" si="0"/>
        <v>0</v>
      </c>
      <c r="AI25" s="54">
        <f>SUM($AH25+February!$AF25)</f>
        <v>0</v>
      </c>
      <c r="AJ25" s="47"/>
      <c r="AK25" s="46"/>
      <c r="AL25" s="46"/>
      <c r="AM25" s="46"/>
      <c r="AN25" s="46"/>
    </row>
    <row r="26" spans="1:40" ht="12.95" customHeight="1" x14ac:dyDescent="0.2">
      <c r="A26" s="21">
        <f>'Supervision Schedule'!A28</f>
        <v>0</v>
      </c>
      <c r="B26" s="21">
        <f>'Supervision Schedule'!B28</f>
        <v>0</v>
      </c>
      <c r="C26" s="173"/>
      <c r="D26" s="56">
        <f>'Semester 2 Schedule'!$F27</f>
        <v>0</v>
      </c>
      <c r="E26" s="56">
        <f>'Semester 2 Schedule'!$G27</f>
        <v>0</v>
      </c>
      <c r="F26" s="56">
        <f>'Semester 2 Schedule'!$H27</f>
        <v>0</v>
      </c>
      <c r="G26" s="56">
        <f>'Semester 2 Schedule'!$C27</f>
        <v>0</v>
      </c>
      <c r="H26" s="57"/>
      <c r="I26" s="57"/>
      <c r="J26" s="56">
        <f>'Semester 2 Schedule'!$D27</f>
        <v>0</v>
      </c>
      <c r="K26" s="56">
        <f>'Semester 2 Schedule'!$E27</f>
        <v>0</v>
      </c>
      <c r="L26" s="56">
        <f>'Semester 2 Schedule'!$F27</f>
        <v>0</v>
      </c>
      <c r="M26" s="56">
        <f>'Semester 2 Schedule'!$G27</f>
        <v>0</v>
      </c>
      <c r="N26" s="56">
        <f>'Semester 2 Schedule'!$H27</f>
        <v>0</v>
      </c>
      <c r="O26" s="57"/>
      <c r="P26" s="57"/>
      <c r="Q26" s="56">
        <f>'Semester 2 Schedule'!$C27</f>
        <v>0</v>
      </c>
      <c r="R26" s="56">
        <f>'Semester 2 Schedule'!$D27</f>
        <v>0</v>
      </c>
      <c r="S26" s="56">
        <f>'Semester 2 Schedule'!$E27</f>
        <v>0</v>
      </c>
      <c r="T26" s="56">
        <f>'Semester 2 Schedule'!$F27</f>
        <v>0</v>
      </c>
      <c r="U26" s="189"/>
      <c r="V26" s="57"/>
      <c r="W26" s="57"/>
      <c r="X26" s="173"/>
      <c r="Y26" s="56">
        <f>'Semester 2 Schedule'!$G27</f>
        <v>0</v>
      </c>
      <c r="Z26" s="56">
        <f>'Semester 2 Schedule'!$H27</f>
        <v>0</v>
      </c>
      <c r="AA26" s="56">
        <f>'Semester 2 Schedule'!$C27</f>
        <v>0</v>
      </c>
      <c r="AB26" s="56">
        <f>'Semester 2 Schedule'!$D27</f>
        <v>0</v>
      </c>
      <c r="AC26" s="57"/>
      <c r="AD26" s="57"/>
      <c r="AE26" s="56">
        <f>'Semester 2 Schedule'!$E27</f>
        <v>0</v>
      </c>
      <c r="AF26" s="56">
        <f>'Semester 2 Schedule'!$F27</f>
        <v>0</v>
      </c>
      <c r="AG26" s="56">
        <f>'Semester 2 Schedule'!$G27</f>
        <v>0</v>
      </c>
      <c r="AH26" s="61">
        <f t="shared" si="0"/>
        <v>0</v>
      </c>
      <c r="AI26" s="54">
        <f>SUM($AH26+February!$AF26)</f>
        <v>0</v>
      </c>
      <c r="AJ26" s="47"/>
      <c r="AK26" s="46"/>
      <c r="AL26" s="46"/>
      <c r="AM26" s="46"/>
      <c r="AN26" s="46"/>
    </row>
    <row r="27" spans="1:40" ht="12.95" customHeight="1" x14ac:dyDescent="0.2">
      <c r="A27" s="21">
        <f>'Supervision Schedule'!A29</f>
        <v>0</v>
      </c>
      <c r="B27" s="21">
        <f>'Supervision Schedule'!B29</f>
        <v>0</v>
      </c>
      <c r="C27" s="173"/>
      <c r="D27" s="56">
        <f>'Semester 2 Schedule'!$F28</f>
        <v>0</v>
      </c>
      <c r="E27" s="56">
        <f>'Semester 2 Schedule'!$G28</f>
        <v>0</v>
      </c>
      <c r="F27" s="56">
        <f>'Semester 2 Schedule'!$H28</f>
        <v>0</v>
      </c>
      <c r="G27" s="56">
        <f>'Semester 2 Schedule'!$C28</f>
        <v>0</v>
      </c>
      <c r="H27" s="57"/>
      <c r="I27" s="57"/>
      <c r="J27" s="56">
        <f>'Semester 2 Schedule'!$D28</f>
        <v>0</v>
      </c>
      <c r="K27" s="56">
        <f>'Semester 2 Schedule'!$E28</f>
        <v>0</v>
      </c>
      <c r="L27" s="56">
        <f>'Semester 2 Schedule'!$F28</f>
        <v>0</v>
      </c>
      <c r="M27" s="56">
        <f>'Semester 2 Schedule'!$G28</f>
        <v>0</v>
      </c>
      <c r="N27" s="56">
        <f>'Semester 2 Schedule'!$H28</f>
        <v>0</v>
      </c>
      <c r="O27" s="57"/>
      <c r="P27" s="57"/>
      <c r="Q27" s="56">
        <f>'Semester 2 Schedule'!$C28</f>
        <v>0</v>
      </c>
      <c r="R27" s="56">
        <f>'Semester 2 Schedule'!$D28</f>
        <v>0</v>
      </c>
      <c r="S27" s="56">
        <f>'Semester 2 Schedule'!$E28</f>
        <v>0</v>
      </c>
      <c r="T27" s="56">
        <f>'Semester 2 Schedule'!$F28</f>
        <v>0</v>
      </c>
      <c r="U27" s="189"/>
      <c r="V27" s="57"/>
      <c r="W27" s="57"/>
      <c r="X27" s="173"/>
      <c r="Y27" s="56">
        <f>'Semester 2 Schedule'!$G28</f>
        <v>0</v>
      </c>
      <c r="Z27" s="56">
        <f>'Semester 2 Schedule'!$H28</f>
        <v>0</v>
      </c>
      <c r="AA27" s="56">
        <f>'Semester 2 Schedule'!$C28</f>
        <v>0</v>
      </c>
      <c r="AB27" s="56">
        <f>'Semester 2 Schedule'!$D28</f>
        <v>0</v>
      </c>
      <c r="AC27" s="57"/>
      <c r="AD27" s="57"/>
      <c r="AE27" s="56">
        <f>'Semester 2 Schedule'!$E28</f>
        <v>0</v>
      </c>
      <c r="AF27" s="56">
        <f>'Semester 2 Schedule'!$F28</f>
        <v>0</v>
      </c>
      <c r="AG27" s="56">
        <f>'Semester 2 Schedule'!$G28</f>
        <v>0</v>
      </c>
      <c r="AH27" s="61">
        <f t="shared" si="0"/>
        <v>0</v>
      </c>
      <c r="AI27" s="54">
        <f>SUM($AH27+February!$AF27)</f>
        <v>0</v>
      </c>
      <c r="AJ27" s="47"/>
      <c r="AK27" s="46"/>
      <c r="AL27" s="46"/>
      <c r="AM27" s="46"/>
      <c r="AN27" s="46"/>
    </row>
    <row r="28" spans="1:40" ht="12.95" customHeight="1" x14ac:dyDescent="0.2">
      <c r="A28" s="21">
        <f>'Supervision Schedule'!A30</f>
        <v>0</v>
      </c>
      <c r="B28" s="21">
        <f>'Supervision Schedule'!B30</f>
        <v>0</v>
      </c>
      <c r="C28" s="173"/>
      <c r="D28" s="56">
        <f>'Semester 2 Schedule'!$F29</f>
        <v>0</v>
      </c>
      <c r="E28" s="56">
        <f>'Semester 2 Schedule'!$G29</f>
        <v>0</v>
      </c>
      <c r="F28" s="56">
        <f>'Semester 2 Schedule'!$H29</f>
        <v>0</v>
      </c>
      <c r="G28" s="56">
        <f>'Semester 2 Schedule'!$C29</f>
        <v>0</v>
      </c>
      <c r="H28" s="57"/>
      <c r="I28" s="57"/>
      <c r="J28" s="56">
        <f>'Semester 2 Schedule'!$D29</f>
        <v>0</v>
      </c>
      <c r="K28" s="56">
        <f>'Semester 2 Schedule'!$E29</f>
        <v>0</v>
      </c>
      <c r="L28" s="56">
        <f>'Semester 2 Schedule'!$F29</f>
        <v>0</v>
      </c>
      <c r="M28" s="56">
        <f>'Semester 2 Schedule'!$G29</f>
        <v>0</v>
      </c>
      <c r="N28" s="56">
        <f>'Semester 2 Schedule'!$H29</f>
        <v>0</v>
      </c>
      <c r="O28" s="57"/>
      <c r="P28" s="57"/>
      <c r="Q28" s="56">
        <f>'Semester 2 Schedule'!$C29</f>
        <v>0</v>
      </c>
      <c r="R28" s="56">
        <f>'Semester 2 Schedule'!$D29</f>
        <v>0</v>
      </c>
      <c r="S28" s="56">
        <f>'Semester 2 Schedule'!$E29</f>
        <v>0</v>
      </c>
      <c r="T28" s="56">
        <f>'Semester 2 Schedule'!$F29</f>
        <v>0</v>
      </c>
      <c r="U28" s="189"/>
      <c r="V28" s="57"/>
      <c r="W28" s="57"/>
      <c r="X28" s="173"/>
      <c r="Y28" s="56">
        <f>'Semester 2 Schedule'!$G29</f>
        <v>0</v>
      </c>
      <c r="Z28" s="56">
        <f>'Semester 2 Schedule'!$H29</f>
        <v>0</v>
      </c>
      <c r="AA28" s="56">
        <f>'Semester 2 Schedule'!$C29</f>
        <v>0</v>
      </c>
      <c r="AB28" s="56">
        <f>'Semester 2 Schedule'!$D29</f>
        <v>0</v>
      </c>
      <c r="AC28" s="57"/>
      <c r="AD28" s="57"/>
      <c r="AE28" s="56">
        <f>'Semester 2 Schedule'!$E29</f>
        <v>0</v>
      </c>
      <c r="AF28" s="56">
        <f>'Semester 2 Schedule'!$F29</f>
        <v>0</v>
      </c>
      <c r="AG28" s="56">
        <f>'Semester 2 Schedule'!$G29</f>
        <v>0</v>
      </c>
      <c r="AH28" s="61">
        <f t="shared" si="0"/>
        <v>0</v>
      </c>
      <c r="AI28" s="54">
        <f>SUM($AH28+February!$AF28)</f>
        <v>0</v>
      </c>
      <c r="AJ28" s="47"/>
      <c r="AK28" s="46"/>
      <c r="AL28" s="46"/>
      <c r="AM28" s="46"/>
      <c r="AN28" s="46"/>
    </row>
    <row r="29" spans="1:40" ht="12.95" customHeight="1" x14ac:dyDescent="0.2">
      <c r="A29" s="21">
        <f>'Supervision Schedule'!A31</f>
        <v>0</v>
      </c>
      <c r="B29" s="21">
        <f>'Supervision Schedule'!B31</f>
        <v>0</v>
      </c>
      <c r="C29" s="173"/>
      <c r="D29" s="56">
        <f>'Semester 2 Schedule'!$F30</f>
        <v>0</v>
      </c>
      <c r="E29" s="56">
        <f>'Semester 2 Schedule'!$G30</f>
        <v>0</v>
      </c>
      <c r="F29" s="56">
        <f>'Semester 2 Schedule'!$H30</f>
        <v>0</v>
      </c>
      <c r="G29" s="56">
        <f>'Semester 2 Schedule'!$C30</f>
        <v>0</v>
      </c>
      <c r="H29" s="57"/>
      <c r="I29" s="57"/>
      <c r="J29" s="56">
        <f>'Semester 2 Schedule'!$D30</f>
        <v>0</v>
      </c>
      <c r="K29" s="56">
        <f>'Semester 2 Schedule'!$E30</f>
        <v>0</v>
      </c>
      <c r="L29" s="56">
        <f>'Semester 2 Schedule'!$F30</f>
        <v>0</v>
      </c>
      <c r="M29" s="56">
        <f>'Semester 2 Schedule'!$G30</f>
        <v>0</v>
      </c>
      <c r="N29" s="56">
        <f>'Semester 2 Schedule'!$H30</f>
        <v>0</v>
      </c>
      <c r="O29" s="57"/>
      <c r="P29" s="57"/>
      <c r="Q29" s="56">
        <f>'Semester 2 Schedule'!$C30</f>
        <v>0</v>
      </c>
      <c r="R29" s="56">
        <f>'Semester 2 Schedule'!$D30</f>
        <v>0</v>
      </c>
      <c r="S29" s="56">
        <f>'Semester 2 Schedule'!$E30</f>
        <v>0</v>
      </c>
      <c r="T29" s="56">
        <f>'Semester 2 Schedule'!$F30</f>
        <v>0</v>
      </c>
      <c r="U29" s="189"/>
      <c r="V29" s="57"/>
      <c r="W29" s="57"/>
      <c r="X29" s="173"/>
      <c r="Y29" s="56">
        <f>'Semester 2 Schedule'!$G30</f>
        <v>0</v>
      </c>
      <c r="Z29" s="56">
        <f>'Semester 2 Schedule'!$H30</f>
        <v>0</v>
      </c>
      <c r="AA29" s="56">
        <f>'Semester 2 Schedule'!$C30</f>
        <v>0</v>
      </c>
      <c r="AB29" s="56">
        <f>'Semester 2 Schedule'!$D30</f>
        <v>0</v>
      </c>
      <c r="AC29" s="57"/>
      <c r="AD29" s="57"/>
      <c r="AE29" s="56">
        <f>'Semester 2 Schedule'!$E30</f>
        <v>0</v>
      </c>
      <c r="AF29" s="56">
        <f>'Semester 2 Schedule'!$F30</f>
        <v>0</v>
      </c>
      <c r="AG29" s="56">
        <f>'Semester 2 Schedule'!$G30</f>
        <v>0</v>
      </c>
      <c r="AH29" s="61">
        <f t="shared" si="0"/>
        <v>0</v>
      </c>
      <c r="AI29" s="54">
        <f>SUM($AH29+February!$AF29)</f>
        <v>0</v>
      </c>
      <c r="AJ29" s="47"/>
      <c r="AK29" s="46"/>
      <c r="AL29" s="46"/>
      <c r="AM29" s="46"/>
      <c r="AN29" s="46"/>
    </row>
    <row r="30" spans="1:40" ht="12.95" customHeight="1" x14ac:dyDescent="0.2">
      <c r="A30" s="21">
        <f>'Supervision Schedule'!A32</f>
        <v>0</v>
      </c>
      <c r="B30" s="21">
        <f>'Supervision Schedule'!B32</f>
        <v>0</v>
      </c>
      <c r="C30" s="173"/>
      <c r="D30" s="56">
        <f>'Semester 2 Schedule'!$F31</f>
        <v>0</v>
      </c>
      <c r="E30" s="56">
        <f>'Semester 2 Schedule'!$G31</f>
        <v>0</v>
      </c>
      <c r="F30" s="56">
        <f>'Semester 2 Schedule'!$H31</f>
        <v>0</v>
      </c>
      <c r="G30" s="56">
        <f>'Semester 2 Schedule'!$C31</f>
        <v>0</v>
      </c>
      <c r="H30" s="57"/>
      <c r="I30" s="57"/>
      <c r="J30" s="56">
        <f>'Semester 2 Schedule'!$D31</f>
        <v>0</v>
      </c>
      <c r="K30" s="56">
        <f>'Semester 2 Schedule'!$E31</f>
        <v>0</v>
      </c>
      <c r="L30" s="56">
        <f>'Semester 2 Schedule'!$F31</f>
        <v>0</v>
      </c>
      <c r="M30" s="56">
        <f>'Semester 2 Schedule'!$G31</f>
        <v>0</v>
      </c>
      <c r="N30" s="56">
        <f>'Semester 2 Schedule'!$H31</f>
        <v>0</v>
      </c>
      <c r="O30" s="57"/>
      <c r="P30" s="57"/>
      <c r="Q30" s="56">
        <f>'Semester 2 Schedule'!$C31</f>
        <v>0</v>
      </c>
      <c r="R30" s="56">
        <f>'Semester 2 Schedule'!$D31</f>
        <v>0</v>
      </c>
      <c r="S30" s="56">
        <f>'Semester 2 Schedule'!$E31</f>
        <v>0</v>
      </c>
      <c r="T30" s="56">
        <f>'Semester 2 Schedule'!$F31</f>
        <v>0</v>
      </c>
      <c r="U30" s="189"/>
      <c r="V30" s="57"/>
      <c r="W30" s="57"/>
      <c r="X30" s="173"/>
      <c r="Y30" s="56">
        <f>'Semester 2 Schedule'!$G31</f>
        <v>0</v>
      </c>
      <c r="Z30" s="56">
        <f>'Semester 2 Schedule'!$H31</f>
        <v>0</v>
      </c>
      <c r="AA30" s="56">
        <f>'Semester 2 Schedule'!$C31</f>
        <v>0</v>
      </c>
      <c r="AB30" s="56">
        <f>'Semester 2 Schedule'!$D31</f>
        <v>0</v>
      </c>
      <c r="AC30" s="57"/>
      <c r="AD30" s="57"/>
      <c r="AE30" s="56">
        <f>'Semester 2 Schedule'!$E31</f>
        <v>0</v>
      </c>
      <c r="AF30" s="56">
        <f>'Semester 2 Schedule'!$F31</f>
        <v>0</v>
      </c>
      <c r="AG30" s="56">
        <f>'Semester 2 Schedule'!$G31</f>
        <v>0</v>
      </c>
      <c r="AH30" s="61">
        <f t="shared" si="0"/>
        <v>0</v>
      </c>
      <c r="AI30" s="54">
        <f>SUM($AH30+February!$AF30)</f>
        <v>0</v>
      </c>
      <c r="AJ30" s="47"/>
      <c r="AK30" s="46"/>
      <c r="AL30" s="46"/>
      <c r="AM30" s="46"/>
      <c r="AN30" s="46"/>
    </row>
    <row r="31" spans="1:40" ht="12.95" customHeight="1" x14ac:dyDescent="0.2">
      <c r="A31" s="21">
        <f>'Supervision Schedule'!A33</f>
        <v>0</v>
      </c>
      <c r="B31" s="21">
        <f>'Supervision Schedule'!B33</f>
        <v>0</v>
      </c>
      <c r="C31" s="173"/>
      <c r="D31" s="56">
        <f>'Semester 2 Schedule'!$F32</f>
        <v>0</v>
      </c>
      <c r="E31" s="56">
        <f>'Semester 2 Schedule'!$G32</f>
        <v>0</v>
      </c>
      <c r="F31" s="56">
        <f>'Semester 2 Schedule'!$H32</f>
        <v>0</v>
      </c>
      <c r="G31" s="56">
        <f>'Semester 2 Schedule'!$C32</f>
        <v>0</v>
      </c>
      <c r="H31" s="57"/>
      <c r="I31" s="57"/>
      <c r="J31" s="56">
        <f>'Semester 2 Schedule'!$D32</f>
        <v>0</v>
      </c>
      <c r="K31" s="56">
        <f>'Semester 2 Schedule'!$E32</f>
        <v>0</v>
      </c>
      <c r="L31" s="56">
        <f>'Semester 2 Schedule'!$F32</f>
        <v>0</v>
      </c>
      <c r="M31" s="56">
        <f>'Semester 2 Schedule'!$G32</f>
        <v>0</v>
      </c>
      <c r="N31" s="56">
        <f>'Semester 2 Schedule'!$H32</f>
        <v>0</v>
      </c>
      <c r="O31" s="57"/>
      <c r="P31" s="57"/>
      <c r="Q31" s="56">
        <f>'Semester 2 Schedule'!$C32</f>
        <v>0</v>
      </c>
      <c r="R31" s="56">
        <f>'Semester 2 Schedule'!$D32</f>
        <v>0</v>
      </c>
      <c r="S31" s="56">
        <f>'Semester 2 Schedule'!$E32</f>
        <v>0</v>
      </c>
      <c r="T31" s="56">
        <f>'Semester 2 Schedule'!$F32</f>
        <v>0</v>
      </c>
      <c r="U31" s="189"/>
      <c r="V31" s="57"/>
      <c r="W31" s="57"/>
      <c r="X31" s="173"/>
      <c r="Y31" s="56">
        <f>'Semester 2 Schedule'!$G32</f>
        <v>0</v>
      </c>
      <c r="Z31" s="56">
        <f>'Semester 2 Schedule'!$H32</f>
        <v>0</v>
      </c>
      <c r="AA31" s="56">
        <f>'Semester 2 Schedule'!$C32</f>
        <v>0</v>
      </c>
      <c r="AB31" s="56">
        <f>'Semester 2 Schedule'!$D32</f>
        <v>0</v>
      </c>
      <c r="AC31" s="57"/>
      <c r="AD31" s="57"/>
      <c r="AE31" s="56">
        <f>'Semester 2 Schedule'!$E32</f>
        <v>0</v>
      </c>
      <c r="AF31" s="56">
        <f>'Semester 2 Schedule'!$F32</f>
        <v>0</v>
      </c>
      <c r="AG31" s="56">
        <f>'Semester 2 Schedule'!$G32</f>
        <v>0</v>
      </c>
      <c r="AH31" s="61">
        <f t="shared" si="0"/>
        <v>0</v>
      </c>
      <c r="AI31" s="54">
        <f>SUM($AH31+February!$AF31)</f>
        <v>0</v>
      </c>
      <c r="AJ31" s="47"/>
      <c r="AK31" s="46"/>
      <c r="AL31" s="46"/>
      <c r="AM31" s="46"/>
      <c r="AN31" s="46"/>
    </row>
    <row r="32" spans="1:40" ht="12.95" customHeight="1" x14ac:dyDescent="0.2">
      <c r="A32" s="21">
        <f>'Supervision Schedule'!A34</f>
        <v>0</v>
      </c>
      <c r="B32" s="21">
        <f>'Supervision Schedule'!B34</f>
        <v>0</v>
      </c>
      <c r="C32" s="173"/>
      <c r="D32" s="56">
        <f>'Semester 2 Schedule'!$F33</f>
        <v>0</v>
      </c>
      <c r="E32" s="56">
        <f>'Semester 2 Schedule'!$G33</f>
        <v>0</v>
      </c>
      <c r="F32" s="56">
        <f>'Semester 2 Schedule'!$H33</f>
        <v>0</v>
      </c>
      <c r="G32" s="56">
        <f>'Semester 2 Schedule'!$C33</f>
        <v>0</v>
      </c>
      <c r="H32" s="57"/>
      <c r="I32" s="57"/>
      <c r="J32" s="56">
        <f>'Semester 2 Schedule'!$D33</f>
        <v>0</v>
      </c>
      <c r="K32" s="56">
        <f>'Semester 2 Schedule'!$E33</f>
        <v>0</v>
      </c>
      <c r="L32" s="56">
        <f>'Semester 2 Schedule'!$F33</f>
        <v>0</v>
      </c>
      <c r="M32" s="56">
        <f>'Semester 2 Schedule'!$G33</f>
        <v>0</v>
      </c>
      <c r="N32" s="56">
        <f>'Semester 2 Schedule'!$H33</f>
        <v>0</v>
      </c>
      <c r="O32" s="57"/>
      <c r="P32" s="57"/>
      <c r="Q32" s="56">
        <f>'Semester 2 Schedule'!$C33</f>
        <v>0</v>
      </c>
      <c r="R32" s="56">
        <f>'Semester 2 Schedule'!$D33</f>
        <v>0</v>
      </c>
      <c r="S32" s="56">
        <f>'Semester 2 Schedule'!$E33</f>
        <v>0</v>
      </c>
      <c r="T32" s="56">
        <f>'Semester 2 Schedule'!$F33</f>
        <v>0</v>
      </c>
      <c r="U32" s="189"/>
      <c r="V32" s="57"/>
      <c r="W32" s="57"/>
      <c r="X32" s="173"/>
      <c r="Y32" s="56">
        <f>'Semester 2 Schedule'!$G33</f>
        <v>0</v>
      </c>
      <c r="Z32" s="56">
        <f>'Semester 2 Schedule'!$H33</f>
        <v>0</v>
      </c>
      <c r="AA32" s="56">
        <f>'Semester 2 Schedule'!$C33</f>
        <v>0</v>
      </c>
      <c r="AB32" s="56">
        <f>'Semester 2 Schedule'!$D33</f>
        <v>0</v>
      </c>
      <c r="AC32" s="57"/>
      <c r="AD32" s="57"/>
      <c r="AE32" s="56">
        <f>'Semester 2 Schedule'!$E33</f>
        <v>0</v>
      </c>
      <c r="AF32" s="56">
        <f>'Semester 2 Schedule'!$F33</f>
        <v>0</v>
      </c>
      <c r="AG32" s="56">
        <f>'Semester 2 Schedule'!$G33</f>
        <v>0</v>
      </c>
      <c r="AH32" s="61">
        <f t="shared" si="0"/>
        <v>0</v>
      </c>
      <c r="AI32" s="54">
        <f>SUM($AH32+February!$AF32)</f>
        <v>0</v>
      </c>
      <c r="AJ32" s="47"/>
      <c r="AK32" s="46"/>
      <c r="AL32" s="46"/>
      <c r="AM32" s="46"/>
      <c r="AN32" s="46"/>
    </row>
    <row r="33" spans="1:40" ht="12.95" customHeight="1" x14ac:dyDescent="0.2">
      <c r="A33" s="21">
        <f>'Supervision Schedule'!A35</f>
        <v>0</v>
      </c>
      <c r="B33" s="21">
        <f>'Supervision Schedule'!B35</f>
        <v>0</v>
      </c>
      <c r="C33" s="173"/>
      <c r="D33" s="56">
        <f>'Semester 2 Schedule'!$F34</f>
        <v>0</v>
      </c>
      <c r="E33" s="56">
        <f>'Semester 2 Schedule'!$G34</f>
        <v>0</v>
      </c>
      <c r="F33" s="56">
        <f>'Semester 2 Schedule'!$H34</f>
        <v>0</v>
      </c>
      <c r="G33" s="56">
        <f>'Semester 2 Schedule'!$C34</f>
        <v>0</v>
      </c>
      <c r="H33" s="57"/>
      <c r="I33" s="57"/>
      <c r="J33" s="56">
        <f>'Semester 2 Schedule'!$D34</f>
        <v>0</v>
      </c>
      <c r="K33" s="56">
        <f>'Semester 2 Schedule'!$E34</f>
        <v>0</v>
      </c>
      <c r="L33" s="56">
        <f>'Semester 2 Schedule'!$F34</f>
        <v>0</v>
      </c>
      <c r="M33" s="56">
        <f>'Semester 2 Schedule'!$G34</f>
        <v>0</v>
      </c>
      <c r="N33" s="56">
        <f>'Semester 2 Schedule'!$H34</f>
        <v>0</v>
      </c>
      <c r="O33" s="57"/>
      <c r="P33" s="57"/>
      <c r="Q33" s="56">
        <f>'Semester 2 Schedule'!$C34</f>
        <v>0</v>
      </c>
      <c r="R33" s="56">
        <f>'Semester 2 Schedule'!$D34</f>
        <v>0</v>
      </c>
      <c r="S33" s="56">
        <f>'Semester 2 Schedule'!$E34</f>
        <v>0</v>
      </c>
      <c r="T33" s="56">
        <f>'Semester 2 Schedule'!$F34</f>
        <v>0</v>
      </c>
      <c r="U33" s="189"/>
      <c r="V33" s="57"/>
      <c r="W33" s="57"/>
      <c r="X33" s="173"/>
      <c r="Y33" s="56">
        <f>'Semester 2 Schedule'!$G34</f>
        <v>0</v>
      </c>
      <c r="Z33" s="56">
        <f>'Semester 2 Schedule'!$H34</f>
        <v>0</v>
      </c>
      <c r="AA33" s="56">
        <f>'Semester 2 Schedule'!$C34</f>
        <v>0</v>
      </c>
      <c r="AB33" s="56">
        <f>'Semester 2 Schedule'!$D34</f>
        <v>0</v>
      </c>
      <c r="AC33" s="57"/>
      <c r="AD33" s="57"/>
      <c r="AE33" s="56">
        <f>'Semester 2 Schedule'!$E34</f>
        <v>0</v>
      </c>
      <c r="AF33" s="56">
        <f>'Semester 2 Schedule'!$F34</f>
        <v>0</v>
      </c>
      <c r="AG33" s="56">
        <f>'Semester 2 Schedule'!$G34</f>
        <v>0</v>
      </c>
      <c r="AH33" s="61">
        <f t="shared" si="0"/>
        <v>0</v>
      </c>
      <c r="AI33" s="54">
        <f>SUM($AH33+February!$AF33)</f>
        <v>0</v>
      </c>
      <c r="AJ33" s="47"/>
      <c r="AK33" s="46"/>
      <c r="AL33" s="46"/>
      <c r="AM33" s="46"/>
      <c r="AN33" s="46"/>
    </row>
    <row r="34" spans="1:40" ht="12.95" customHeight="1" x14ac:dyDescent="0.2">
      <c r="A34" s="21">
        <f>'Supervision Schedule'!A36</f>
        <v>0</v>
      </c>
      <c r="B34" s="21">
        <f>'Supervision Schedule'!B36</f>
        <v>0</v>
      </c>
      <c r="C34" s="173"/>
      <c r="D34" s="56">
        <f>'Semester 2 Schedule'!$F35</f>
        <v>0</v>
      </c>
      <c r="E34" s="56">
        <f>'Semester 2 Schedule'!$G35</f>
        <v>0</v>
      </c>
      <c r="F34" s="56">
        <f>'Semester 2 Schedule'!$H35</f>
        <v>0</v>
      </c>
      <c r="G34" s="56">
        <f>'Semester 2 Schedule'!$C35</f>
        <v>0</v>
      </c>
      <c r="H34" s="57"/>
      <c r="I34" s="57"/>
      <c r="J34" s="56">
        <f>'Semester 2 Schedule'!$D35</f>
        <v>0</v>
      </c>
      <c r="K34" s="56">
        <f>'Semester 2 Schedule'!$E35</f>
        <v>0</v>
      </c>
      <c r="L34" s="56">
        <f>'Semester 2 Schedule'!$F35</f>
        <v>0</v>
      </c>
      <c r="M34" s="56">
        <f>'Semester 2 Schedule'!$G35</f>
        <v>0</v>
      </c>
      <c r="N34" s="56">
        <f>'Semester 2 Schedule'!$H35</f>
        <v>0</v>
      </c>
      <c r="O34" s="57"/>
      <c r="P34" s="57"/>
      <c r="Q34" s="56">
        <f>'Semester 2 Schedule'!$C35</f>
        <v>0</v>
      </c>
      <c r="R34" s="56">
        <f>'Semester 2 Schedule'!$D35</f>
        <v>0</v>
      </c>
      <c r="S34" s="56">
        <f>'Semester 2 Schedule'!$E35</f>
        <v>0</v>
      </c>
      <c r="T34" s="56">
        <f>'Semester 2 Schedule'!$F35</f>
        <v>0</v>
      </c>
      <c r="U34" s="189"/>
      <c r="V34" s="57"/>
      <c r="W34" s="57"/>
      <c r="X34" s="173"/>
      <c r="Y34" s="56">
        <f>'Semester 2 Schedule'!$G35</f>
        <v>0</v>
      </c>
      <c r="Z34" s="56">
        <f>'Semester 2 Schedule'!$H35</f>
        <v>0</v>
      </c>
      <c r="AA34" s="56">
        <f>'Semester 2 Schedule'!$C35</f>
        <v>0</v>
      </c>
      <c r="AB34" s="56">
        <f>'Semester 2 Schedule'!$D35</f>
        <v>0</v>
      </c>
      <c r="AC34" s="57"/>
      <c r="AD34" s="57"/>
      <c r="AE34" s="56">
        <f>'Semester 2 Schedule'!$E35</f>
        <v>0</v>
      </c>
      <c r="AF34" s="56">
        <f>'Semester 2 Schedule'!$F35</f>
        <v>0</v>
      </c>
      <c r="AG34" s="56">
        <f>'Semester 2 Schedule'!$G35</f>
        <v>0</v>
      </c>
      <c r="AH34" s="61">
        <f t="shared" si="0"/>
        <v>0</v>
      </c>
      <c r="AI34" s="54">
        <f>SUM($AH34+February!$AF34)</f>
        <v>0</v>
      </c>
      <c r="AJ34" s="47"/>
      <c r="AK34" s="46"/>
      <c r="AL34" s="46"/>
      <c r="AM34" s="46"/>
      <c r="AN34" s="46"/>
    </row>
    <row r="35" spans="1:40" ht="12.95" customHeight="1" x14ac:dyDescent="0.2">
      <c r="A35" s="21">
        <f>'Supervision Schedule'!A37</f>
        <v>0</v>
      </c>
      <c r="B35" s="21">
        <f>'Supervision Schedule'!B37</f>
        <v>0</v>
      </c>
      <c r="C35" s="173"/>
      <c r="D35" s="56">
        <f>'Semester 2 Schedule'!$F36</f>
        <v>0</v>
      </c>
      <c r="E35" s="56">
        <f>'Semester 2 Schedule'!$G36</f>
        <v>0</v>
      </c>
      <c r="F35" s="56">
        <f>'Semester 2 Schedule'!$H36</f>
        <v>0</v>
      </c>
      <c r="G35" s="56">
        <f>'Semester 2 Schedule'!$C36</f>
        <v>0</v>
      </c>
      <c r="H35" s="57"/>
      <c r="I35" s="57"/>
      <c r="J35" s="56">
        <f>'Semester 2 Schedule'!$D36</f>
        <v>0</v>
      </c>
      <c r="K35" s="56">
        <f>'Semester 2 Schedule'!$E36</f>
        <v>0</v>
      </c>
      <c r="L35" s="56">
        <f>'Semester 2 Schedule'!$F36</f>
        <v>0</v>
      </c>
      <c r="M35" s="56">
        <f>'Semester 2 Schedule'!$G36</f>
        <v>0</v>
      </c>
      <c r="N35" s="56">
        <f>'Semester 2 Schedule'!$H36</f>
        <v>0</v>
      </c>
      <c r="O35" s="57"/>
      <c r="P35" s="57"/>
      <c r="Q35" s="56">
        <f>'Semester 2 Schedule'!$C36</f>
        <v>0</v>
      </c>
      <c r="R35" s="56">
        <f>'Semester 2 Schedule'!$D36</f>
        <v>0</v>
      </c>
      <c r="S35" s="56">
        <f>'Semester 2 Schedule'!$E36</f>
        <v>0</v>
      </c>
      <c r="T35" s="56">
        <f>'Semester 2 Schedule'!$F36</f>
        <v>0</v>
      </c>
      <c r="U35" s="189"/>
      <c r="V35" s="57"/>
      <c r="W35" s="57"/>
      <c r="X35" s="173"/>
      <c r="Y35" s="56">
        <f>'Semester 2 Schedule'!$G36</f>
        <v>0</v>
      </c>
      <c r="Z35" s="56">
        <f>'Semester 2 Schedule'!$H36</f>
        <v>0</v>
      </c>
      <c r="AA35" s="56">
        <f>'Semester 2 Schedule'!$C36</f>
        <v>0</v>
      </c>
      <c r="AB35" s="56">
        <f>'Semester 2 Schedule'!$D36</f>
        <v>0</v>
      </c>
      <c r="AC35" s="57"/>
      <c r="AD35" s="57"/>
      <c r="AE35" s="56">
        <f>'Semester 2 Schedule'!$E36</f>
        <v>0</v>
      </c>
      <c r="AF35" s="56">
        <f>'Semester 2 Schedule'!$F36</f>
        <v>0</v>
      </c>
      <c r="AG35" s="56">
        <f>'Semester 2 Schedule'!$G36</f>
        <v>0</v>
      </c>
      <c r="AH35" s="61">
        <f t="shared" si="0"/>
        <v>0</v>
      </c>
      <c r="AI35" s="54">
        <f>SUM($AH35+February!$AF35)</f>
        <v>0</v>
      </c>
      <c r="AJ35" s="47"/>
      <c r="AK35" s="46"/>
      <c r="AL35" s="46"/>
      <c r="AM35" s="46"/>
      <c r="AN35" s="46"/>
    </row>
    <row r="36" spans="1:40" ht="12.95" customHeight="1" x14ac:dyDescent="0.2">
      <c r="A36" s="21">
        <f>'Supervision Schedule'!A38</f>
        <v>0</v>
      </c>
      <c r="B36" s="21">
        <f>'Supervision Schedule'!B38</f>
        <v>0</v>
      </c>
      <c r="C36" s="173"/>
      <c r="D36" s="56">
        <f>'Semester 2 Schedule'!$F37</f>
        <v>0</v>
      </c>
      <c r="E36" s="56">
        <f>'Semester 2 Schedule'!$G37</f>
        <v>0</v>
      </c>
      <c r="F36" s="56">
        <f>'Semester 2 Schedule'!$H37</f>
        <v>0</v>
      </c>
      <c r="G36" s="56">
        <f>'Semester 2 Schedule'!$C37</f>
        <v>0</v>
      </c>
      <c r="H36" s="57"/>
      <c r="I36" s="57"/>
      <c r="J36" s="56">
        <f>'Semester 2 Schedule'!$D37</f>
        <v>0</v>
      </c>
      <c r="K36" s="56">
        <f>'Semester 2 Schedule'!$E37</f>
        <v>0</v>
      </c>
      <c r="L36" s="56">
        <f>'Semester 2 Schedule'!$F37</f>
        <v>0</v>
      </c>
      <c r="M36" s="56">
        <f>'Semester 2 Schedule'!$G37</f>
        <v>0</v>
      </c>
      <c r="N36" s="56">
        <f>'Semester 2 Schedule'!$H37</f>
        <v>0</v>
      </c>
      <c r="O36" s="57"/>
      <c r="P36" s="57"/>
      <c r="Q36" s="56">
        <f>'Semester 2 Schedule'!$C37</f>
        <v>0</v>
      </c>
      <c r="R36" s="56">
        <f>'Semester 2 Schedule'!$D37</f>
        <v>0</v>
      </c>
      <c r="S36" s="56">
        <f>'Semester 2 Schedule'!$E37</f>
        <v>0</v>
      </c>
      <c r="T36" s="56">
        <f>'Semester 2 Schedule'!$F37</f>
        <v>0</v>
      </c>
      <c r="U36" s="189"/>
      <c r="V36" s="57"/>
      <c r="W36" s="57"/>
      <c r="X36" s="173"/>
      <c r="Y36" s="56">
        <f>'Semester 2 Schedule'!$G37</f>
        <v>0</v>
      </c>
      <c r="Z36" s="56">
        <f>'Semester 2 Schedule'!$H37</f>
        <v>0</v>
      </c>
      <c r="AA36" s="56">
        <f>'Semester 2 Schedule'!$C37</f>
        <v>0</v>
      </c>
      <c r="AB36" s="56">
        <f>'Semester 2 Schedule'!$D37</f>
        <v>0</v>
      </c>
      <c r="AC36" s="57"/>
      <c r="AD36" s="57"/>
      <c r="AE36" s="56">
        <f>'Semester 2 Schedule'!$E37</f>
        <v>0</v>
      </c>
      <c r="AF36" s="56">
        <f>'Semester 2 Schedule'!$F37</f>
        <v>0</v>
      </c>
      <c r="AG36" s="56">
        <f>'Semester 2 Schedule'!$G37</f>
        <v>0</v>
      </c>
      <c r="AH36" s="61">
        <f t="shared" si="0"/>
        <v>0</v>
      </c>
      <c r="AI36" s="54">
        <f>SUM($AH36+February!$AF36)</f>
        <v>0</v>
      </c>
      <c r="AJ36" s="47"/>
      <c r="AK36" s="46"/>
      <c r="AL36" s="46"/>
      <c r="AM36" s="46"/>
      <c r="AN36" s="46"/>
    </row>
    <row r="37" spans="1:40" ht="12.95" customHeight="1" x14ac:dyDescent="0.2">
      <c r="A37" s="21">
        <f>'Supervision Schedule'!A39</f>
        <v>0</v>
      </c>
      <c r="B37" s="21">
        <f>'Supervision Schedule'!B39</f>
        <v>0</v>
      </c>
      <c r="C37" s="173"/>
      <c r="D37" s="56">
        <f>'Semester 2 Schedule'!$F38</f>
        <v>0</v>
      </c>
      <c r="E37" s="56">
        <f>'Semester 2 Schedule'!$G38</f>
        <v>0</v>
      </c>
      <c r="F37" s="56">
        <f>'Semester 2 Schedule'!$H38</f>
        <v>0</v>
      </c>
      <c r="G37" s="56">
        <f>'Semester 2 Schedule'!$C38</f>
        <v>0</v>
      </c>
      <c r="H37" s="57"/>
      <c r="I37" s="57"/>
      <c r="J37" s="56">
        <f>'Semester 2 Schedule'!$D38</f>
        <v>0</v>
      </c>
      <c r="K37" s="56">
        <f>'Semester 2 Schedule'!$E38</f>
        <v>0</v>
      </c>
      <c r="L37" s="56">
        <f>'Semester 2 Schedule'!$F38</f>
        <v>0</v>
      </c>
      <c r="M37" s="56">
        <f>'Semester 2 Schedule'!$G38</f>
        <v>0</v>
      </c>
      <c r="N37" s="56">
        <f>'Semester 2 Schedule'!$H38</f>
        <v>0</v>
      </c>
      <c r="O37" s="57"/>
      <c r="P37" s="57"/>
      <c r="Q37" s="56">
        <f>'Semester 2 Schedule'!$C38</f>
        <v>0</v>
      </c>
      <c r="R37" s="56">
        <f>'Semester 2 Schedule'!$D38</f>
        <v>0</v>
      </c>
      <c r="S37" s="56">
        <f>'Semester 2 Schedule'!$E38</f>
        <v>0</v>
      </c>
      <c r="T37" s="56">
        <f>'Semester 2 Schedule'!$F38</f>
        <v>0</v>
      </c>
      <c r="U37" s="189"/>
      <c r="V37" s="57"/>
      <c r="W37" s="57"/>
      <c r="X37" s="173"/>
      <c r="Y37" s="56">
        <f>'Semester 2 Schedule'!$G38</f>
        <v>0</v>
      </c>
      <c r="Z37" s="56">
        <f>'Semester 2 Schedule'!$H38</f>
        <v>0</v>
      </c>
      <c r="AA37" s="56">
        <f>'Semester 2 Schedule'!$C38</f>
        <v>0</v>
      </c>
      <c r="AB37" s="56">
        <f>'Semester 2 Schedule'!$D38</f>
        <v>0</v>
      </c>
      <c r="AC37" s="57"/>
      <c r="AD37" s="57"/>
      <c r="AE37" s="56">
        <f>'Semester 2 Schedule'!$E38</f>
        <v>0</v>
      </c>
      <c r="AF37" s="56">
        <f>'Semester 2 Schedule'!$F38</f>
        <v>0</v>
      </c>
      <c r="AG37" s="56">
        <f>'Semester 2 Schedule'!$G38</f>
        <v>0</v>
      </c>
      <c r="AH37" s="61">
        <f t="shared" si="0"/>
        <v>0</v>
      </c>
      <c r="AI37" s="54">
        <f>SUM($AH37+February!$AF37)</f>
        <v>0</v>
      </c>
      <c r="AJ37" s="47"/>
      <c r="AK37" s="46"/>
      <c r="AL37" s="46"/>
      <c r="AM37" s="46"/>
      <c r="AN37" s="46"/>
    </row>
    <row r="38" spans="1:40" ht="12.95" customHeight="1" x14ac:dyDescent="0.2">
      <c r="A38" s="21">
        <f>'Supervision Schedule'!A40</f>
        <v>0</v>
      </c>
      <c r="B38" s="21">
        <f>'Supervision Schedule'!B40</f>
        <v>0</v>
      </c>
      <c r="C38" s="173"/>
      <c r="D38" s="56">
        <f>'Semester 2 Schedule'!$F39</f>
        <v>0</v>
      </c>
      <c r="E38" s="56">
        <f>'Semester 2 Schedule'!$G39</f>
        <v>0</v>
      </c>
      <c r="F38" s="56">
        <f>'Semester 2 Schedule'!$H39</f>
        <v>0</v>
      </c>
      <c r="G38" s="56">
        <f>'Semester 2 Schedule'!$C39</f>
        <v>0</v>
      </c>
      <c r="H38" s="57"/>
      <c r="I38" s="57"/>
      <c r="J38" s="56">
        <f>'Semester 2 Schedule'!$D39</f>
        <v>0</v>
      </c>
      <c r="K38" s="56">
        <f>'Semester 2 Schedule'!$E39</f>
        <v>0</v>
      </c>
      <c r="L38" s="56">
        <f>'Semester 2 Schedule'!$F39</f>
        <v>0</v>
      </c>
      <c r="M38" s="56">
        <f>'Semester 2 Schedule'!$G39</f>
        <v>0</v>
      </c>
      <c r="N38" s="56">
        <f>'Semester 2 Schedule'!$H39</f>
        <v>0</v>
      </c>
      <c r="O38" s="57"/>
      <c r="P38" s="57"/>
      <c r="Q38" s="56">
        <f>'Semester 2 Schedule'!$C39</f>
        <v>0</v>
      </c>
      <c r="R38" s="56">
        <f>'Semester 2 Schedule'!$D39</f>
        <v>0</v>
      </c>
      <c r="S38" s="56">
        <f>'Semester 2 Schedule'!$E39</f>
        <v>0</v>
      </c>
      <c r="T38" s="56">
        <f>'Semester 2 Schedule'!$F39</f>
        <v>0</v>
      </c>
      <c r="U38" s="189"/>
      <c r="V38" s="57"/>
      <c r="W38" s="57"/>
      <c r="X38" s="173"/>
      <c r="Y38" s="56">
        <f>'Semester 2 Schedule'!$G39</f>
        <v>0</v>
      </c>
      <c r="Z38" s="56">
        <f>'Semester 2 Schedule'!$H39</f>
        <v>0</v>
      </c>
      <c r="AA38" s="56">
        <f>'Semester 2 Schedule'!$C39</f>
        <v>0</v>
      </c>
      <c r="AB38" s="56">
        <f>'Semester 2 Schedule'!$D39</f>
        <v>0</v>
      </c>
      <c r="AC38" s="57"/>
      <c r="AD38" s="57"/>
      <c r="AE38" s="56">
        <f>'Semester 2 Schedule'!$E39</f>
        <v>0</v>
      </c>
      <c r="AF38" s="56">
        <f>'Semester 2 Schedule'!$F39</f>
        <v>0</v>
      </c>
      <c r="AG38" s="56">
        <f>'Semester 2 Schedule'!$G39</f>
        <v>0</v>
      </c>
      <c r="AH38" s="61">
        <f t="shared" si="0"/>
        <v>0</v>
      </c>
      <c r="AI38" s="54">
        <f>SUM($AH38+February!$AF38)</f>
        <v>0</v>
      </c>
      <c r="AJ38" s="47"/>
      <c r="AK38" s="46"/>
      <c r="AL38" s="46"/>
      <c r="AM38" s="46"/>
      <c r="AN38" s="46"/>
    </row>
    <row r="39" spans="1:40" ht="12.95" customHeight="1" x14ac:dyDescent="0.2">
      <c r="A39" s="21">
        <f>'Supervision Schedule'!A41</f>
        <v>0</v>
      </c>
      <c r="B39" s="21">
        <f>'Supervision Schedule'!B41</f>
        <v>0</v>
      </c>
      <c r="C39" s="173"/>
      <c r="D39" s="56">
        <f>'Semester 2 Schedule'!$F40</f>
        <v>0</v>
      </c>
      <c r="E39" s="56">
        <f>'Semester 2 Schedule'!$G40</f>
        <v>0</v>
      </c>
      <c r="F39" s="56">
        <f>'Semester 2 Schedule'!$H40</f>
        <v>0</v>
      </c>
      <c r="G39" s="56">
        <f>'Semester 2 Schedule'!$C40</f>
        <v>0</v>
      </c>
      <c r="H39" s="57"/>
      <c r="I39" s="57"/>
      <c r="J39" s="56">
        <f>'Semester 2 Schedule'!$D40</f>
        <v>0</v>
      </c>
      <c r="K39" s="56">
        <f>'Semester 2 Schedule'!$E40</f>
        <v>0</v>
      </c>
      <c r="L39" s="56">
        <f>'Semester 2 Schedule'!$F40</f>
        <v>0</v>
      </c>
      <c r="M39" s="56">
        <f>'Semester 2 Schedule'!$G40</f>
        <v>0</v>
      </c>
      <c r="N39" s="56">
        <f>'Semester 2 Schedule'!$H40</f>
        <v>0</v>
      </c>
      <c r="O39" s="57"/>
      <c r="P39" s="57"/>
      <c r="Q39" s="56">
        <f>'Semester 2 Schedule'!$C40</f>
        <v>0</v>
      </c>
      <c r="R39" s="56">
        <f>'Semester 2 Schedule'!$D40</f>
        <v>0</v>
      </c>
      <c r="S39" s="56">
        <f>'Semester 2 Schedule'!$E40</f>
        <v>0</v>
      </c>
      <c r="T39" s="56">
        <f>'Semester 2 Schedule'!$F40</f>
        <v>0</v>
      </c>
      <c r="U39" s="189"/>
      <c r="V39" s="57"/>
      <c r="W39" s="57"/>
      <c r="X39" s="173"/>
      <c r="Y39" s="56">
        <f>'Semester 2 Schedule'!$G40</f>
        <v>0</v>
      </c>
      <c r="Z39" s="56">
        <f>'Semester 2 Schedule'!$H40</f>
        <v>0</v>
      </c>
      <c r="AA39" s="56">
        <f>'Semester 2 Schedule'!$C40</f>
        <v>0</v>
      </c>
      <c r="AB39" s="56">
        <f>'Semester 2 Schedule'!$D40</f>
        <v>0</v>
      </c>
      <c r="AC39" s="57"/>
      <c r="AD39" s="57"/>
      <c r="AE39" s="56">
        <f>'Semester 2 Schedule'!$E40</f>
        <v>0</v>
      </c>
      <c r="AF39" s="56">
        <f>'Semester 2 Schedule'!$F40</f>
        <v>0</v>
      </c>
      <c r="AG39" s="56">
        <f>'Semester 2 Schedule'!$G40</f>
        <v>0</v>
      </c>
      <c r="AH39" s="61">
        <f t="shared" si="0"/>
        <v>0</v>
      </c>
      <c r="AI39" s="54">
        <f>SUM($AH39+February!$AF39)</f>
        <v>0</v>
      </c>
      <c r="AJ39" s="47"/>
      <c r="AK39" s="46"/>
      <c r="AL39" s="46"/>
      <c r="AM39" s="46"/>
      <c r="AN39" s="46"/>
    </row>
    <row r="40" spans="1:40" ht="12.95" customHeight="1" x14ac:dyDescent="0.2">
      <c r="A40" s="21">
        <f>'Supervision Schedule'!A42</f>
        <v>0</v>
      </c>
      <c r="B40" s="21">
        <f>'Supervision Schedule'!B42</f>
        <v>0</v>
      </c>
      <c r="C40" s="173"/>
      <c r="D40" s="56">
        <f>'Semester 2 Schedule'!$F41</f>
        <v>0</v>
      </c>
      <c r="E40" s="56">
        <f>'Semester 2 Schedule'!$G41</f>
        <v>0</v>
      </c>
      <c r="F40" s="56">
        <f>'Semester 2 Schedule'!$H41</f>
        <v>0</v>
      </c>
      <c r="G40" s="56">
        <f>'Semester 2 Schedule'!$C41</f>
        <v>0</v>
      </c>
      <c r="H40" s="57"/>
      <c r="I40" s="57"/>
      <c r="J40" s="56">
        <f>'Semester 2 Schedule'!$D41</f>
        <v>0</v>
      </c>
      <c r="K40" s="56">
        <f>'Semester 2 Schedule'!$E41</f>
        <v>0</v>
      </c>
      <c r="L40" s="56">
        <f>'Semester 2 Schedule'!$F41</f>
        <v>0</v>
      </c>
      <c r="M40" s="56">
        <f>'Semester 2 Schedule'!$G41</f>
        <v>0</v>
      </c>
      <c r="N40" s="56">
        <f>'Semester 2 Schedule'!$H41</f>
        <v>0</v>
      </c>
      <c r="O40" s="57"/>
      <c r="P40" s="57"/>
      <c r="Q40" s="56">
        <f>'Semester 2 Schedule'!$C41</f>
        <v>0</v>
      </c>
      <c r="R40" s="56">
        <f>'Semester 2 Schedule'!$D41</f>
        <v>0</v>
      </c>
      <c r="S40" s="56">
        <f>'Semester 2 Schedule'!$E41</f>
        <v>0</v>
      </c>
      <c r="T40" s="56">
        <f>'Semester 2 Schedule'!$F41</f>
        <v>0</v>
      </c>
      <c r="U40" s="189"/>
      <c r="V40" s="57"/>
      <c r="W40" s="57"/>
      <c r="X40" s="173"/>
      <c r="Y40" s="56">
        <f>'Semester 2 Schedule'!$G41</f>
        <v>0</v>
      </c>
      <c r="Z40" s="56">
        <f>'Semester 2 Schedule'!$H41</f>
        <v>0</v>
      </c>
      <c r="AA40" s="56">
        <f>'Semester 2 Schedule'!$C41</f>
        <v>0</v>
      </c>
      <c r="AB40" s="56">
        <f>'Semester 2 Schedule'!$D41</f>
        <v>0</v>
      </c>
      <c r="AC40" s="57"/>
      <c r="AD40" s="57"/>
      <c r="AE40" s="56">
        <f>'Semester 2 Schedule'!$E41</f>
        <v>0</v>
      </c>
      <c r="AF40" s="56">
        <f>'Semester 2 Schedule'!$F41</f>
        <v>0</v>
      </c>
      <c r="AG40" s="56">
        <f>'Semester 2 Schedule'!$G41</f>
        <v>0</v>
      </c>
      <c r="AH40" s="61">
        <f t="shared" si="0"/>
        <v>0</v>
      </c>
      <c r="AI40" s="54">
        <f>SUM($AH40+February!$AF40)</f>
        <v>0</v>
      </c>
      <c r="AJ40" s="47"/>
      <c r="AK40" s="46"/>
      <c r="AL40" s="46"/>
      <c r="AM40" s="46"/>
      <c r="AN40" s="46"/>
    </row>
    <row r="41" spans="1:40" ht="12.95" customHeight="1" thickBot="1" x14ac:dyDescent="0.25">
      <c r="A41" s="150">
        <f>'Supervision Schedule'!A43</f>
        <v>0</v>
      </c>
      <c r="B41" s="150">
        <f>'Supervision Schedule'!B43</f>
        <v>0</v>
      </c>
      <c r="C41" s="173"/>
      <c r="D41" s="151">
        <f>'Semester 2 Schedule'!$F42</f>
        <v>0</v>
      </c>
      <c r="E41" s="151">
        <f>'Semester 2 Schedule'!$G42</f>
        <v>0</v>
      </c>
      <c r="F41" s="151">
        <f>'Semester 2 Schedule'!$H42</f>
        <v>0</v>
      </c>
      <c r="G41" s="151">
        <f>'Semester 2 Schedule'!$C42</f>
        <v>0</v>
      </c>
      <c r="H41" s="92"/>
      <c r="I41" s="92"/>
      <c r="J41" s="151">
        <f>'Semester 2 Schedule'!$D42</f>
        <v>0</v>
      </c>
      <c r="K41" s="151">
        <f>'Semester 2 Schedule'!$E42</f>
        <v>0</v>
      </c>
      <c r="L41" s="151">
        <f>'Semester 2 Schedule'!$F42</f>
        <v>0</v>
      </c>
      <c r="M41" s="151">
        <f>'Semester 2 Schedule'!$G42</f>
        <v>0</v>
      </c>
      <c r="N41" s="151">
        <f>'Semester 2 Schedule'!$H42</f>
        <v>0</v>
      </c>
      <c r="O41" s="92"/>
      <c r="P41" s="92"/>
      <c r="Q41" s="151">
        <f>'Semester 2 Schedule'!$C42</f>
        <v>0</v>
      </c>
      <c r="R41" s="151">
        <f>'Semester 2 Schedule'!$D42</f>
        <v>0</v>
      </c>
      <c r="S41" s="151">
        <f>'Semester 2 Schedule'!$E42</f>
        <v>0</v>
      </c>
      <c r="T41" s="151">
        <f>'Semester 2 Schedule'!$F42</f>
        <v>0</v>
      </c>
      <c r="U41" s="189"/>
      <c r="V41" s="92"/>
      <c r="W41" s="92"/>
      <c r="X41" s="173"/>
      <c r="Y41" s="151">
        <f>'Semester 2 Schedule'!$G42</f>
        <v>0</v>
      </c>
      <c r="Z41" s="151">
        <f>'Semester 2 Schedule'!$H42</f>
        <v>0</v>
      </c>
      <c r="AA41" s="151">
        <f>'Semester 2 Schedule'!$C42</f>
        <v>0</v>
      </c>
      <c r="AB41" s="151">
        <f>'Semester 2 Schedule'!$D42</f>
        <v>0</v>
      </c>
      <c r="AC41" s="92"/>
      <c r="AD41" s="92"/>
      <c r="AE41" s="151">
        <f>'Semester 2 Schedule'!$E42</f>
        <v>0</v>
      </c>
      <c r="AF41" s="151">
        <f>'Semester 2 Schedule'!$F42</f>
        <v>0</v>
      </c>
      <c r="AG41" s="151">
        <f>'Semester 2 Schedule'!$G42</f>
        <v>0</v>
      </c>
      <c r="AH41" s="158">
        <f t="shared" si="0"/>
        <v>0</v>
      </c>
      <c r="AI41" s="159">
        <f>SUM($AH41+February!$AF41)</f>
        <v>0</v>
      </c>
      <c r="AJ41" s="47"/>
      <c r="AK41" s="46"/>
      <c r="AL41" s="46"/>
      <c r="AM41" s="46"/>
      <c r="AN41" s="46"/>
    </row>
    <row r="42" spans="1:40" ht="12.95" customHeight="1" thickTop="1" x14ac:dyDescent="0.2">
      <c r="A42" s="22" t="s">
        <v>32</v>
      </c>
      <c r="B42" s="22"/>
      <c r="C42" s="58">
        <f>SUM(C8:C41)</f>
        <v>0</v>
      </c>
      <c r="D42" s="58">
        <f>SUM(D8:D41)</f>
        <v>0</v>
      </c>
      <c r="E42" s="58">
        <f>SUM(E8:E41)</f>
        <v>0</v>
      </c>
      <c r="F42" s="58">
        <f>SUM(F8:F41)</f>
        <v>0</v>
      </c>
      <c r="G42" s="58">
        <f t="shared" ref="G42:AG42" si="1">SUM(G8:G41)</f>
        <v>0</v>
      </c>
      <c r="H42" s="58">
        <f t="shared" si="1"/>
        <v>0</v>
      </c>
      <c r="I42" s="58">
        <f t="shared" si="1"/>
        <v>0</v>
      </c>
      <c r="J42" s="58">
        <f t="shared" si="1"/>
        <v>0</v>
      </c>
      <c r="K42" s="58">
        <f t="shared" si="1"/>
        <v>0</v>
      </c>
      <c r="L42" s="58">
        <f t="shared" si="1"/>
        <v>0</v>
      </c>
      <c r="M42" s="58">
        <f t="shared" si="1"/>
        <v>0</v>
      </c>
      <c r="N42" s="58">
        <f t="shared" si="1"/>
        <v>0</v>
      </c>
      <c r="O42" s="58">
        <f t="shared" si="1"/>
        <v>0</v>
      </c>
      <c r="P42" s="58">
        <f t="shared" si="1"/>
        <v>0</v>
      </c>
      <c r="Q42" s="58">
        <f t="shared" si="1"/>
        <v>0</v>
      </c>
      <c r="R42" s="58">
        <f t="shared" si="1"/>
        <v>0</v>
      </c>
      <c r="S42" s="58">
        <f t="shared" si="1"/>
        <v>0</v>
      </c>
      <c r="T42" s="58">
        <f t="shared" si="1"/>
        <v>0</v>
      </c>
      <c r="U42" s="58">
        <f t="shared" si="1"/>
        <v>0</v>
      </c>
      <c r="V42" s="58">
        <f t="shared" si="1"/>
        <v>0</v>
      </c>
      <c r="W42" s="58">
        <f t="shared" si="1"/>
        <v>0</v>
      </c>
      <c r="X42" s="58">
        <f t="shared" si="1"/>
        <v>0</v>
      </c>
      <c r="Y42" s="58">
        <f t="shared" si="1"/>
        <v>0</v>
      </c>
      <c r="Z42" s="58">
        <f t="shared" si="1"/>
        <v>0</v>
      </c>
      <c r="AA42" s="58">
        <f t="shared" si="1"/>
        <v>0</v>
      </c>
      <c r="AB42" s="58">
        <f t="shared" si="1"/>
        <v>0</v>
      </c>
      <c r="AC42" s="58">
        <f t="shared" si="1"/>
        <v>0</v>
      </c>
      <c r="AD42" s="58">
        <f t="shared" si="1"/>
        <v>0</v>
      </c>
      <c r="AE42" s="58">
        <f t="shared" si="1"/>
        <v>0</v>
      </c>
      <c r="AF42" s="58">
        <f>SUM(AF8:AF41)</f>
        <v>0</v>
      </c>
      <c r="AG42" s="100">
        <f t="shared" si="1"/>
        <v>0</v>
      </c>
      <c r="AH42" s="156">
        <f>SUM(AH8:AH41)</f>
        <v>0</v>
      </c>
      <c r="AI42" s="58">
        <f>SUM(AI8:AI41)</f>
        <v>0</v>
      </c>
      <c r="AJ42" s="46"/>
      <c r="AK42" s="46"/>
      <c r="AL42" s="46"/>
      <c r="AM42" s="46"/>
      <c r="AN42" s="46"/>
    </row>
    <row r="43" spans="1:40" x14ac:dyDescent="0.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2"/>
    </row>
    <row r="44" spans="1:40" x14ac:dyDescent="0.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2"/>
    </row>
    <row r="45" spans="1:40" x14ac:dyDescent="0.2">
      <c r="AJ45" s="2"/>
    </row>
    <row r="46" spans="1:40" x14ac:dyDescent="0.2">
      <c r="AJ46" s="2"/>
    </row>
    <row r="47" spans="1:40" x14ac:dyDescent="0.2">
      <c r="AJ47" s="2"/>
    </row>
    <row r="48" spans="1:40" x14ac:dyDescent="0.2">
      <c r="AJ48" s="2"/>
    </row>
    <row r="49" spans="36:36" x14ac:dyDescent="0.2">
      <c r="AJ49" s="2"/>
    </row>
    <row r="50" spans="36:36" x14ac:dyDescent="0.2">
      <c r="AJ50" s="2"/>
    </row>
    <row r="51" spans="36:36" x14ac:dyDescent="0.2">
      <c r="AJ51" s="2"/>
    </row>
    <row r="52" spans="36:36" x14ac:dyDescent="0.2">
      <c r="AJ52" s="2"/>
    </row>
    <row r="53" spans="36:36" x14ac:dyDescent="0.2">
      <c r="AJ53" s="2"/>
    </row>
    <row r="54" spans="36:36" x14ac:dyDescent="0.2">
      <c r="AJ54" s="2"/>
    </row>
    <row r="55" spans="36:36" x14ac:dyDescent="0.2">
      <c r="AJ55" s="2"/>
    </row>
    <row r="56" spans="36:36" x14ac:dyDescent="0.2">
      <c r="AJ56" s="2"/>
    </row>
    <row r="57" spans="36:36" x14ac:dyDescent="0.2">
      <c r="AJ57" s="2"/>
    </row>
    <row r="58" spans="36:36" x14ac:dyDescent="0.2">
      <c r="AJ58" s="2"/>
    </row>
    <row r="59" spans="36:36" x14ac:dyDescent="0.2">
      <c r="AJ59" s="2"/>
    </row>
    <row r="60" spans="36:36" x14ac:dyDescent="0.2">
      <c r="AJ60" s="2"/>
    </row>
    <row r="61" spans="36:36" x14ac:dyDescent="0.2">
      <c r="AJ61" s="2"/>
    </row>
    <row r="62" spans="36:36" x14ac:dyDescent="0.2">
      <c r="AJ62" s="2"/>
    </row>
    <row r="63" spans="36:36" x14ac:dyDescent="0.2">
      <c r="AJ63" s="2"/>
    </row>
    <row r="64" spans="36:36" x14ac:dyDescent="0.2">
      <c r="AJ64" s="2"/>
    </row>
    <row r="65" spans="36:36" x14ac:dyDescent="0.2">
      <c r="AJ65" s="2"/>
    </row>
    <row r="66" spans="36:36" x14ac:dyDescent="0.2">
      <c r="AJ66" s="2"/>
    </row>
    <row r="67" spans="36:36" x14ac:dyDescent="0.2">
      <c r="AJ67" s="2"/>
    </row>
    <row r="68" spans="36:36" x14ac:dyDescent="0.2">
      <c r="AJ68" s="2"/>
    </row>
    <row r="69" spans="36:36" x14ac:dyDescent="0.2">
      <c r="AJ69" s="2"/>
    </row>
    <row r="70" spans="36:36" x14ac:dyDescent="0.2">
      <c r="AJ70" s="2"/>
    </row>
    <row r="71" spans="36:36" x14ac:dyDescent="0.2">
      <c r="AJ71" s="2"/>
    </row>
    <row r="72" spans="36:36" x14ac:dyDescent="0.2">
      <c r="AJ72" s="2"/>
    </row>
    <row r="73" spans="36:36" x14ac:dyDescent="0.2">
      <c r="AJ73" s="2"/>
    </row>
    <row r="74" spans="36:36" x14ac:dyDescent="0.2">
      <c r="AJ74" s="2"/>
    </row>
    <row r="75" spans="36:36" x14ac:dyDescent="0.2">
      <c r="AJ75" s="2"/>
    </row>
    <row r="76" spans="36:36" x14ac:dyDescent="0.2">
      <c r="AJ76" s="2"/>
    </row>
    <row r="77" spans="36:36" x14ac:dyDescent="0.2">
      <c r="AJ77" s="2"/>
    </row>
    <row r="78" spans="36:36" x14ac:dyDescent="0.2">
      <c r="AJ78" s="2"/>
    </row>
    <row r="79" spans="36:36" x14ac:dyDescent="0.2">
      <c r="AJ79" s="2"/>
    </row>
    <row r="80" spans="36:36" x14ac:dyDescent="0.2">
      <c r="AJ80" s="2"/>
    </row>
    <row r="81" spans="36:36" x14ac:dyDescent="0.2">
      <c r="AJ81" s="2"/>
    </row>
    <row r="82" spans="36:36" x14ac:dyDescent="0.2">
      <c r="AJ82" s="2"/>
    </row>
    <row r="83" spans="36:36" x14ac:dyDescent="0.2">
      <c r="AJ83" s="2"/>
    </row>
    <row r="84" spans="36:36" x14ac:dyDescent="0.2">
      <c r="AJ84" s="2"/>
    </row>
    <row r="85" spans="36:36" x14ac:dyDescent="0.2">
      <c r="AJ85" s="2"/>
    </row>
    <row r="86" spans="36:36" x14ac:dyDescent="0.2">
      <c r="AJ86" s="2"/>
    </row>
    <row r="87" spans="36:36" x14ac:dyDescent="0.2">
      <c r="AJ87" s="2"/>
    </row>
    <row r="88" spans="36:36" x14ac:dyDescent="0.2">
      <c r="AJ88" s="2"/>
    </row>
    <row r="89" spans="36:36" x14ac:dyDescent="0.2">
      <c r="AJ89" s="2"/>
    </row>
    <row r="90" spans="36:36" x14ac:dyDescent="0.2">
      <c r="AJ90" s="2"/>
    </row>
    <row r="91" spans="36:36" x14ac:dyDescent="0.2">
      <c r="AJ91" s="2"/>
    </row>
    <row r="92" spans="36:36" x14ac:dyDescent="0.2">
      <c r="AJ92" s="2"/>
    </row>
    <row r="93" spans="36:36" x14ac:dyDescent="0.2">
      <c r="AJ93" s="2"/>
    </row>
    <row r="94" spans="36:36" x14ac:dyDescent="0.2">
      <c r="AJ94" s="2"/>
    </row>
    <row r="95" spans="36:36" x14ac:dyDescent="0.2">
      <c r="AJ95" s="2"/>
    </row>
    <row r="96" spans="36:36" x14ac:dyDescent="0.2">
      <c r="AJ96" s="2"/>
    </row>
    <row r="97" spans="36:36" x14ac:dyDescent="0.2">
      <c r="AJ97" s="2"/>
    </row>
    <row r="98" spans="36:36" x14ac:dyDescent="0.2">
      <c r="AJ98" s="2"/>
    </row>
    <row r="99" spans="36:36" x14ac:dyDescent="0.2">
      <c r="AJ99" s="2"/>
    </row>
    <row r="100" spans="36:36" x14ac:dyDescent="0.2">
      <c r="AJ100" s="2"/>
    </row>
    <row r="101" spans="36:36" x14ac:dyDescent="0.2">
      <c r="AJ101" s="2"/>
    </row>
    <row r="102" spans="36:36" x14ac:dyDescent="0.2">
      <c r="AJ102" s="2"/>
    </row>
    <row r="103" spans="36:36" x14ac:dyDescent="0.2">
      <c r="AJ103" s="2"/>
    </row>
    <row r="104" spans="36:36" x14ac:dyDescent="0.2">
      <c r="AJ104" s="2"/>
    </row>
    <row r="105" spans="36:36" x14ac:dyDescent="0.2">
      <c r="AJ105" s="2"/>
    </row>
    <row r="106" spans="36:36" x14ac:dyDescent="0.2">
      <c r="AJ106" s="2"/>
    </row>
    <row r="107" spans="36:36" x14ac:dyDescent="0.2">
      <c r="AJ107" s="2"/>
    </row>
    <row r="108" spans="36:36" x14ac:dyDescent="0.2">
      <c r="AJ108" s="2"/>
    </row>
    <row r="109" spans="36:36" x14ac:dyDescent="0.2">
      <c r="AJ109" s="2"/>
    </row>
    <row r="110" spans="36:36" x14ac:dyDescent="0.2">
      <c r="AJ110" s="2"/>
    </row>
    <row r="111" spans="36:36" x14ac:dyDescent="0.2">
      <c r="AJ111" s="2"/>
    </row>
    <row r="112" spans="36:36" x14ac:dyDescent="0.2">
      <c r="AJ112" s="2"/>
    </row>
    <row r="113" spans="36:36" x14ac:dyDescent="0.2">
      <c r="AJ113" s="2"/>
    </row>
    <row r="114" spans="36:36" x14ac:dyDescent="0.2">
      <c r="AJ114" s="2"/>
    </row>
    <row r="115" spans="36:36" x14ac:dyDescent="0.2">
      <c r="AJ115" s="2"/>
    </row>
    <row r="116" spans="36:36" x14ac:dyDescent="0.2">
      <c r="AJ116" s="2"/>
    </row>
    <row r="117" spans="36:36" x14ac:dyDescent="0.2">
      <c r="AJ117" s="2"/>
    </row>
    <row r="118" spans="36:36" x14ac:dyDescent="0.2">
      <c r="AJ118" s="2"/>
    </row>
    <row r="119" spans="36:36" x14ac:dyDescent="0.2">
      <c r="AJ119" s="2"/>
    </row>
    <row r="120" spans="36:36" x14ac:dyDescent="0.2">
      <c r="AJ120" s="2"/>
    </row>
    <row r="121" spans="36:36" x14ac:dyDescent="0.2">
      <c r="AJ121" s="2"/>
    </row>
    <row r="122" spans="36:36" x14ac:dyDescent="0.2">
      <c r="AJ122" s="2"/>
    </row>
    <row r="123" spans="36:36" x14ac:dyDescent="0.2">
      <c r="AJ123" s="2"/>
    </row>
    <row r="124" spans="36:36" x14ac:dyDescent="0.2">
      <c r="AJ124" s="2"/>
    </row>
    <row r="125" spans="36:36" x14ac:dyDescent="0.2">
      <c r="AJ125" s="2"/>
    </row>
    <row r="126" spans="36:36" x14ac:dyDescent="0.2">
      <c r="AJ126" s="2"/>
    </row>
    <row r="127" spans="36:36" x14ac:dyDescent="0.2">
      <c r="AJ127" s="2"/>
    </row>
    <row r="128" spans="36:36" x14ac:dyDescent="0.2">
      <c r="AJ128" s="2"/>
    </row>
    <row r="129" spans="36:36" x14ac:dyDescent="0.2">
      <c r="AJ129" s="2"/>
    </row>
    <row r="130" spans="36:36" x14ac:dyDescent="0.2">
      <c r="AJ130" s="2"/>
    </row>
    <row r="131" spans="36:36" x14ac:dyDescent="0.2">
      <c r="AJ131" s="2"/>
    </row>
    <row r="132" spans="36:36" x14ac:dyDescent="0.2">
      <c r="AJ132" s="2"/>
    </row>
    <row r="133" spans="36:36" x14ac:dyDescent="0.2">
      <c r="AJ133" s="2"/>
    </row>
    <row r="134" spans="36:36" x14ac:dyDescent="0.2">
      <c r="AJ134" s="2"/>
    </row>
    <row r="135" spans="36:36" x14ac:dyDescent="0.2">
      <c r="AJ135" s="2"/>
    </row>
    <row r="136" spans="36:36" x14ac:dyDescent="0.2">
      <c r="AJ136" s="2"/>
    </row>
    <row r="137" spans="36:36" x14ac:dyDescent="0.2">
      <c r="AJ137" s="2"/>
    </row>
    <row r="138" spans="36:36" x14ac:dyDescent="0.2">
      <c r="AJ138" s="2"/>
    </row>
    <row r="139" spans="36:36" x14ac:dyDescent="0.2">
      <c r="AJ139" s="2"/>
    </row>
    <row r="140" spans="36:36" x14ac:dyDescent="0.2">
      <c r="AJ140" s="2"/>
    </row>
    <row r="141" spans="36:36" x14ac:dyDescent="0.2">
      <c r="AJ141" s="2"/>
    </row>
    <row r="142" spans="36:36" x14ac:dyDescent="0.2">
      <c r="AJ142" s="2"/>
    </row>
    <row r="143" spans="36:36" x14ac:dyDescent="0.2">
      <c r="AJ143" s="2"/>
    </row>
    <row r="144" spans="36:36" x14ac:dyDescent="0.2">
      <c r="AJ144" s="2"/>
    </row>
    <row r="145" spans="36:36" x14ac:dyDescent="0.2">
      <c r="AJ145" s="2"/>
    </row>
    <row r="146" spans="36:36" x14ac:dyDescent="0.2">
      <c r="AJ146" s="2"/>
    </row>
    <row r="147" spans="36:36" x14ac:dyDescent="0.2">
      <c r="AJ147" s="2"/>
    </row>
    <row r="148" spans="36:36" x14ac:dyDescent="0.2">
      <c r="AJ148" s="2"/>
    </row>
    <row r="149" spans="36:36" x14ac:dyDescent="0.2">
      <c r="AJ149" s="2"/>
    </row>
    <row r="150" spans="36:36" x14ac:dyDescent="0.2">
      <c r="AJ150" s="2"/>
    </row>
    <row r="151" spans="36:36" x14ac:dyDescent="0.2">
      <c r="AJ151" s="2"/>
    </row>
    <row r="152" spans="36:36" x14ac:dyDescent="0.2">
      <c r="AJ152" s="2"/>
    </row>
    <row r="153" spans="36:36" x14ac:dyDescent="0.2">
      <c r="AJ153" s="2"/>
    </row>
    <row r="154" spans="36:36" x14ac:dyDescent="0.2">
      <c r="AJ154" s="2"/>
    </row>
    <row r="155" spans="36:36" x14ac:dyDescent="0.2">
      <c r="AJ155" s="2"/>
    </row>
    <row r="156" spans="36:36" x14ac:dyDescent="0.2">
      <c r="AJ156" s="2"/>
    </row>
    <row r="157" spans="36:36" x14ac:dyDescent="0.2">
      <c r="AJ157" s="2"/>
    </row>
    <row r="158" spans="36:36" x14ac:dyDescent="0.2">
      <c r="AJ158" s="2"/>
    </row>
    <row r="159" spans="36:36" x14ac:dyDescent="0.2">
      <c r="AJ159" s="2"/>
    </row>
    <row r="160" spans="36:36" x14ac:dyDescent="0.2">
      <c r="AJ160" s="2"/>
    </row>
    <row r="161" spans="36:36" x14ac:dyDescent="0.2">
      <c r="AJ161" s="2"/>
    </row>
    <row r="162" spans="36:36" x14ac:dyDescent="0.2">
      <c r="AJ162" s="2"/>
    </row>
    <row r="163" spans="36:36" x14ac:dyDescent="0.2">
      <c r="AJ163" s="2"/>
    </row>
    <row r="164" spans="36:36" x14ac:dyDescent="0.2">
      <c r="AJ164" s="2"/>
    </row>
    <row r="165" spans="36:36" x14ac:dyDescent="0.2">
      <c r="AJ165" s="2"/>
    </row>
    <row r="166" spans="36:36" x14ac:dyDescent="0.2">
      <c r="AJ166" s="2"/>
    </row>
    <row r="167" spans="36:36" x14ac:dyDescent="0.2">
      <c r="AJ167" s="2"/>
    </row>
    <row r="168" spans="36:36" x14ac:dyDescent="0.2">
      <c r="AJ168" s="2"/>
    </row>
    <row r="169" spans="36:36" x14ac:dyDescent="0.2">
      <c r="AJ169" s="2"/>
    </row>
    <row r="170" spans="36:36" x14ac:dyDescent="0.2">
      <c r="AJ170" s="2"/>
    </row>
    <row r="171" spans="36:36" x14ac:dyDescent="0.2">
      <c r="AJ171" s="2"/>
    </row>
    <row r="172" spans="36:36" x14ac:dyDescent="0.2">
      <c r="AJ172" s="2"/>
    </row>
    <row r="173" spans="36:36" x14ac:dyDescent="0.2">
      <c r="AJ173" s="2"/>
    </row>
    <row r="174" spans="36:36" x14ac:dyDescent="0.2">
      <c r="AJ174" s="2"/>
    </row>
    <row r="175" spans="36:36" x14ac:dyDescent="0.2">
      <c r="AJ175" s="2"/>
    </row>
    <row r="176" spans="36:36" x14ac:dyDescent="0.2">
      <c r="AJ176" s="2"/>
    </row>
    <row r="177" spans="36:36" x14ac:dyDescent="0.2">
      <c r="AJ177" s="2"/>
    </row>
    <row r="178" spans="36:36" x14ac:dyDescent="0.2">
      <c r="AJ178" s="2"/>
    </row>
    <row r="179" spans="36:36" x14ac:dyDescent="0.2">
      <c r="AJ179" s="2"/>
    </row>
    <row r="180" spans="36:36" x14ac:dyDescent="0.2">
      <c r="AJ180" s="2"/>
    </row>
    <row r="181" spans="36:36" x14ac:dyDescent="0.2">
      <c r="AJ181" s="2"/>
    </row>
    <row r="182" spans="36:36" x14ac:dyDescent="0.2">
      <c r="AJ182" s="2"/>
    </row>
    <row r="183" spans="36:36" x14ac:dyDescent="0.2">
      <c r="AJ183" s="2"/>
    </row>
    <row r="184" spans="36:36" x14ac:dyDescent="0.2">
      <c r="AJ184" s="2"/>
    </row>
    <row r="185" spans="36:36" x14ac:dyDescent="0.2">
      <c r="AJ185" s="2"/>
    </row>
    <row r="186" spans="36:36" x14ac:dyDescent="0.2">
      <c r="AJ186" s="2"/>
    </row>
    <row r="187" spans="36:36" x14ac:dyDescent="0.2">
      <c r="AJ187" s="2"/>
    </row>
    <row r="188" spans="36:36" x14ac:dyDescent="0.2">
      <c r="AJ188" s="2"/>
    </row>
    <row r="189" spans="36:36" x14ac:dyDescent="0.2">
      <c r="AJ189" s="2"/>
    </row>
    <row r="190" spans="36:36" x14ac:dyDescent="0.2">
      <c r="AJ190" s="2"/>
    </row>
    <row r="191" spans="36:36" x14ac:dyDescent="0.2">
      <c r="AJ191" s="2"/>
    </row>
    <row r="192" spans="36:36" x14ac:dyDescent="0.2">
      <c r="AJ192" s="2"/>
    </row>
    <row r="193" spans="36:36" x14ac:dyDescent="0.2">
      <c r="AJ193" s="2"/>
    </row>
    <row r="194" spans="36:36" x14ac:dyDescent="0.2">
      <c r="AJ194" s="2"/>
    </row>
    <row r="195" spans="36:36" x14ac:dyDescent="0.2">
      <c r="AJ195" s="2"/>
    </row>
    <row r="196" spans="36:36" x14ac:dyDescent="0.2">
      <c r="AJ196" s="2"/>
    </row>
    <row r="197" spans="36:36" x14ac:dyDescent="0.2">
      <c r="AJ197" s="2"/>
    </row>
    <row r="198" spans="36:36" x14ac:dyDescent="0.2">
      <c r="AJ198" s="2"/>
    </row>
    <row r="199" spans="36:36" x14ac:dyDescent="0.2">
      <c r="AJ199" s="2"/>
    </row>
    <row r="200" spans="36:36" x14ac:dyDescent="0.2">
      <c r="AJ200" s="2"/>
    </row>
    <row r="201" spans="36:36" x14ac:dyDescent="0.2">
      <c r="AJ201" s="2"/>
    </row>
    <row r="202" spans="36:36" x14ac:dyDescent="0.2">
      <c r="AJ202" s="2"/>
    </row>
    <row r="203" spans="36:36" x14ac:dyDescent="0.2">
      <c r="AJ203" s="2"/>
    </row>
    <row r="204" spans="36:36" x14ac:dyDescent="0.2">
      <c r="AJ204" s="2"/>
    </row>
    <row r="205" spans="36:36" x14ac:dyDescent="0.2">
      <c r="AJ205" s="2"/>
    </row>
    <row r="206" spans="36:36" x14ac:dyDescent="0.2">
      <c r="AJ206" s="2"/>
    </row>
    <row r="207" spans="36:36" x14ac:dyDescent="0.2">
      <c r="AJ207" s="2"/>
    </row>
    <row r="208" spans="36:36" x14ac:dyDescent="0.2">
      <c r="AJ208" s="2"/>
    </row>
    <row r="209" spans="36:36" x14ac:dyDescent="0.2">
      <c r="AJ209" s="2"/>
    </row>
    <row r="210" spans="36:36" x14ac:dyDescent="0.2">
      <c r="AJ210" s="2"/>
    </row>
    <row r="211" spans="36:36" x14ac:dyDescent="0.2">
      <c r="AJ211" s="2"/>
    </row>
    <row r="212" spans="36:36" x14ac:dyDescent="0.2">
      <c r="AJ212" s="2"/>
    </row>
    <row r="213" spans="36:36" x14ac:dyDescent="0.2">
      <c r="AJ213" s="2"/>
    </row>
    <row r="214" spans="36:36" x14ac:dyDescent="0.2">
      <c r="AJ214" s="2"/>
    </row>
    <row r="215" spans="36:36" x14ac:dyDescent="0.2">
      <c r="AJ215" s="2"/>
    </row>
    <row r="216" spans="36:36" x14ac:dyDescent="0.2">
      <c r="AJ216" s="2"/>
    </row>
    <row r="217" spans="36:36" x14ac:dyDescent="0.2">
      <c r="AJ217" s="2"/>
    </row>
    <row r="218" spans="36:36" x14ac:dyDescent="0.2">
      <c r="AJ218" s="2"/>
    </row>
    <row r="219" spans="36:36" x14ac:dyDescent="0.2">
      <c r="AJ219" s="2"/>
    </row>
    <row r="220" spans="36:36" x14ac:dyDescent="0.2">
      <c r="AJ220" s="2"/>
    </row>
    <row r="221" spans="36:36" x14ac:dyDescent="0.2">
      <c r="AJ221" s="2"/>
    </row>
    <row r="222" spans="36:36" x14ac:dyDescent="0.2">
      <c r="AJ222" s="2"/>
    </row>
    <row r="223" spans="36:36" x14ac:dyDescent="0.2">
      <c r="AJ223" s="2"/>
    </row>
    <row r="224" spans="36:36" x14ac:dyDescent="0.2">
      <c r="AJ224" s="2"/>
    </row>
    <row r="225" spans="36:36" x14ac:dyDescent="0.2">
      <c r="AJ225" s="2"/>
    </row>
    <row r="226" spans="36:36" x14ac:dyDescent="0.2">
      <c r="AJ226" s="2"/>
    </row>
    <row r="227" spans="36:36" x14ac:dyDescent="0.2">
      <c r="AJ227" s="2"/>
    </row>
    <row r="228" spans="36:36" x14ac:dyDescent="0.2">
      <c r="AJ228" s="2"/>
    </row>
    <row r="229" spans="36:36" x14ac:dyDescent="0.2">
      <c r="AJ229" s="2"/>
    </row>
    <row r="230" spans="36:36" x14ac:dyDescent="0.2">
      <c r="AJ230" s="2"/>
    </row>
    <row r="231" spans="36:36" x14ac:dyDescent="0.2">
      <c r="AJ231" s="2"/>
    </row>
    <row r="232" spans="36:36" x14ac:dyDescent="0.2">
      <c r="AJ232" s="2"/>
    </row>
    <row r="233" spans="36:36" x14ac:dyDescent="0.2">
      <c r="AJ233" s="2"/>
    </row>
    <row r="234" spans="36:36" x14ac:dyDescent="0.2">
      <c r="AJ234" s="2"/>
    </row>
    <row r="235" spans="36:36" x14ac:dyDescent="0.2">
      <c r="AJ235" s="2"/>
    </row>
    <row r="236" spans="36:36" x14ac:dyDescent="0.2">
      <c r="AJ236" s="2"/>
    </row>
    <row r="237" spans="36:36" x14ac:dyDescent="0.2">
      <c r="AJ237" s="2"/>
    </row>
    <row r="238" spans="36:36" x14ac:dyDescent="0.2">
      <c r="AJ238" s="2"/>
    </row>
    <row r="239" spans="36:36" x14ac:dyDescent="0.2">
      <c r="AJ239" s="2"/>
    </row>
    <row r="240" spans="36:36" x14ac:dyDescent="0.2">
      <c r="AJ240" s="2"/>
    </row>
    <row r="241" spans="36:36" x14ac:dyDescent="0.2">
      <c r="AJ241" s="2"/>
    </row>
    <row r="242" spans="36:36" x14ac:dyDescent="0.2">
      <c r="AJ242" s="2"/>
    </row>
    <row r="243" spans="36:36" x14ac:dyDescent="0.2">
      <c r="AJ243" s="2"/>
    </row>
    <row r="244" spans="36:36" x14ac:dyDescent="0.2">
      <c r="AJ244" s="2"/>
    </row>
    <row r="245" spans="36:36" x14ac:dyDescent="0.2">
      <c r="AJ245" s="2"/>
    </row>
    <row r="246" spans="36:36" x14ac:dyDescent="0.2">
      <c r="AJ246" s="2"/>
    </row>
    <row r="247" spans="36:36" x14ac:dyDescent="0.2">
      <c r="AJ247" s="2"/>
    </row>
    <row r="248" spans="36:36" x14ac:dyDescent="0.2">
      <c r="AJ248" s="2"/>
    </row>
    <row r="249" spans="36:36" x14ac:dyDescent="0.2">
      <c r="AJ249" s="2"/>
    </row>
    <row r="250" spans="36:36" x14ac:dyDescent="0.2">
      <c r="AJ250" s="2"/>
    </row>
    <row r="251" spans="36:36" x14ac:dyDescent="0.2">
      <c r="AJ251" s="2"/>
    </row>
    <row r="252" spans="36:36" x14ac:dyDescent="0.2">
      <c r="AJ252" s="2"/>
    </row>
    <row r="253" spans="36:36" x14ac:dyDescent="0.2">
      <c r="AJ253" s="2"/>
    </row>
    <row r="254" spans="36:36" x14ac:dyDescent="0.2">
      <c r="AJ254" s="2"/>
    </row>
    <row r="255" spans="36:36" x14ac:dyDescent="0.2">
      <c r="AJ255" s="2"/>
    </row>
    <row r="256" spans="36:36" x14ac:dyDescent="0.2">
      <c r="AJ256" s="2"/>
    </row>
    <row r="257" spans="36:36" x14ac:dyDescent="0.2">
      <c r="AJ257" s="2"/>
    </row>
    <row r="258" spans="36:36" x14ac:dyDescent="0.2">
      <c r="AJ258" s="2"/>
    </row>
    <row r="259" spans="36:36" x14ac:dyDescent="0.2">
      <c r="AJ259" s="2"/>
    </row>
    <row r="260" spans="36:36" x14ac:dyDescent="0.2">
      <c r="AJ260" s="2"/>
    </row>
    <row r="261" spans="36:36" x14ac:dyDescent="0.2">
      <c r="AJ261" s="2"/>
    </row>
    <row r="262" spans="36:36" x14ac:dyDescent="0.2">
      <c r="AJ262" s="2"/>
    </row>
    <row r="263" spans="36:36" x14ac:dyDescent="0.2">
      <c r="AJ263" s="2"/>
    </row>
    <row r="264" spans="36:36" x14ac:dyDescent="0.2">
      <c r="AJ264" s="2"/>
    </row>
    <row r="265" spans="36:36" x14ac:dyDescent="0.2">
      <c r="AJ265" s="2"/>
    </row>
    <row r="266" spans="36:36" x14ac:dyDescent="0.2">
      <c r="AJ266" s="2"/>
    </row>
    <row r="267" spans="36:36" x14ac:dyDescent="0.2">
      <c r="AJ267" s="2"/>
    </row>
    <row r="268" spans="36:36" x14ac:dyDescent="0.2">
      <c r="AJ268" s="2"/>
    </row>
    <row r="269" spans="36:36" x14ac:dyDescent="0.2">
      <c r="AJ269" s="2"/>
    </row>
    <row r="270" spans="36:36" x14ac:dyDescent="0.2">
      <c r="AJ270" s="2"/>
    </row>
    <row r="271" spans="36:36" x14ac:dyDescent="0.2">
      <c r="AJ271" s="2"/>
    </row>
    <row r="272" spans="36:36" x14ac:dyDescent="0.2">
      <c r="AJ272" s="2"/>
    </row>
    <row r="273" spans="36:36" x14ac:dyDescent="0.2">
      <c r="AJ273" s="2"/>
    </row>
    <row r="274" spans="36:36" x14ac:dyDescent="0.2">
      <c r="AJ274" s="2"/>
    </row>
    <row r="275" spans="36:36" x14ac:dyDescent="0.2">
      <c r="AJ275" s="2"/>
    </row>
    <row r="276" spans="36:36" x14ac:dyDescent="0.2">
      <c r="AJ276" s="2"/>
    </row>
    <row r="277" spans="36:36" x14ac:dyDescent="0.2">
      <c r="AJ277" s="2"/>
    </row>
    <row r="278" spans="36:36" x14ac:dyDescent="0.2">
      <c r="AJ278" s="2"/>
    </row>
    <row r="279" spans="36:36" x14ac:dyDescent="0.2">
      <c r="AJ279" s="2"/>
    </row>
    <row r="280" spans="36:36" x14ac:dyDescent="0.2">
      <c r="AJ280" s="2"/>
    </row>
    <row r="281" spans="36:36" x14ac:dyDescent="0.2">
      <c r="AJ281" s="2"/>
    </row>
    <row r="282" spans="36:36" x14ac:dyDescent="0.2">
      <c r="AJ282" s="2"/>
    </row>
    <row r="283" spans="36:36" x14ac:dyDescent="0.2">
      <c r="AJ283" s="2"/>
    </row>
    <row r="284" spans="36:36" x14ac:dyDescent="0.2">
      <c r="AJ284" s="2"/>
    </row>
    <row r="285" spans="36:36" x14ac:dyDescent="0.2">
      <c r="AJ285" s="2"/>
    </row>
    <row r="286" spans="36:36" x14ac:dyDescent="0.2">
      <c r="AJ286" s="2"/>
    </row>
    <row r="287" spans="36:36" x14ac:dyDescent="0.2">
      <c r="AJ287" s="2"/>
    </row>
    <row r="288" spans="36:36" x14ac:dyDescent="0.2">
      <c r="AJ288" s="2"/>
    </row>
    <row r="289" spans="36:36" x14ac:dyDescent="0.2">
      <c r="AJ289" s="2"/>
    </row>
    <row r="290" spans="36:36" x14ac:dyDescent="0.2">
      <c r="AJ290" s="2"/>
    </row>
    <row r="291" spans="36:36" x14ac:dyDescent="0.2">
      <c r="AJ291" s="2"/>
    </row>
    <row r="292" spans="36:36" x14ac:dyDescent="0.2">
      <c r="AJ292" s="2"/>
    </row>
    <row r="293" spans="36:36" x14ac:dyDescent="0.2">
      <c r="AJ293" s="2"/>
    </row>
    <row r="294" spans="36:36" x14ac:dyDescent="0.2">
      <c r="AJ294" s="2"/>
    </row>
    <row r="295" spans="36:36" x14ac:dyDescent="0.2">
      <c r="AJ295" s="2"/>
    </row>
    <row r="296" spans="36:36" x14ac:dyDescent="0.2">
      <c r="AJ296" s="2"/>
    </row>
    <row r="297" spans="36:36" x14ac:dyDescent="0.2">
      <c r="AJ297" s="2"/>
    </row>
    <row r="298" spans="36:36" x14ac:dyDescent="0.2">
      <c r="AJ298" s="2"/>
    </row>
    <row r="299" spans="36:36" x14ac:dyDescent="0.2">
      <c r="AJ299" s="2"/>
    </row>
    <row r="300" spans="36:36" x14ac:dyDescent="0.2">
      <c r="AJ300" s="2"/>
    </row>
    <row r="301" spans="36:36" x14ac:dyDescent="0.2">
      <c r="AJ301" s="2"/>
    </row>
    <row r="302" spans="36:36" x14ac:dyDescent="0.2">
      <c r="AJ302" s="2"/>
    </row>
    <row r="303" spans="36:36" x14ac:dyDescent="0.2">
      <c r="AJ303" s="2"/>
    </row>
    <row r="304" spans="36:36" x14ac:dyDescent="0.2">
      <c r="AJ304" s="2"/>
    </row>
    <row r="305" spans="36:36" x14ac:dyDescent="0.2">
      <c r="AJ305" s="2"/>
    </row>
    <row r="306" spans="36:36" x14ac:dyDescent="0.2">
      <c r="AJ306" s="2"/>
    </row>
    <row r="307" spans="36:36" x14ac:dyDescent="0.2">
      <c r="AJ307" s="2"/>
    </row>
    <row r="308" spans="36:36" x14ac:dyDescent="0.2">
      <c r="AJ308" s="2"/>
    </row>
    <row r="309" spans="36:36" x14ac:dyDescent="0.2">
      <c r="AJ309" s="2"/>
    </row>
    <row r="310" spans="36:36" x14ac:dyDescent="0.2">
      <c r="AJ310" s="2"/>
    </row>
    <row r="311" spans="36:36" x14ac:dyDescent="0.2">
      <c r="AJ311" s="2"/>
    </row>
    <row r="312" spans="36:36" x14ac:dyDescent="0.2">
      <c r="AJ312" s="2"/>
    </row>
    <row r="313" spans="36:36" x14ac:dyDescent="0.2">
      <c r="AJ313" s="2"/>
    </row>
    <row r="314" spans="36:36" x14ac:dyDescent="0.2">
      <c r="AJ314" s="2"/>
    </row>
    <row r="315" spans="36:36" x14ac:dyDescent="0.2">
      <c r="AJ315" s="2"/>
    </row>
    <row r="316" spans="36:36" x14ac:dyDescent="0.2">
      <c r="AJ316" s="2"/>
    </row>
    <row r="317" spans="36:36" x14ac:dyDescent="0.2">
      <c r="AJ317" s="2"/>
    </row>
    <row r="318" spans="36:36" x14ac:dyDescent="0.2">
      <c r="AJ318" s="2"/>
    </row>
    <row r="319" spans="36:36" x14ac:dyDescent="0.2">
      <c r="AJ319" s="2"/>
    </row>
    <row r="320" spans="36:36" x14ac:dyDescent="0.2">
      <c r="AJ320" s="2"/>
    </row>
    <row r="321" spans="36:36" x14ac:dyDescent="0.2">
      <c r="AJ321" s="2"/>
    </row>
    <row r="322" spans="36:36" x14ac:dyDescent="0.2">
      <c r="AJ322" s="2"/>
    </row>
    <row r="323" spans="36:36" x14ac:dyDescent="0.2">
      <c r="AJ323" s="2"/>
    </row>
    <row r="324" spans="36:36" x14ac:dyDescent="0.2">
      <c r="AJ324" s="2"/>
    </row>
    <row r="325" spans="36:36" x14ac:dyDescent="0.2">
      <c r="AJ325" s="2"/>
    </row>
    <row r="326" spans="36:36" x14ac:dyDescent="0.2">
      <c r="AJ326" s="2"/>
    </row>
    <row r="327" spans="36:36" x14ac:dyDescent="0.2">
      <c r="AJ327" s="2"/>
    </row>
    <row r="328" spans="36:36" x14ac:dyDescent="0.2">
      <c r="AJ328" s="2"/>
    </row>
    <row r="329" spans="36:36" x14ac:dyDescent="0.2">
      <c r="AJ329" s="2"/>
    </row>
    <row r="330" spans="36:36" x14ac:dyDescent="0.2">
      <c r="AJ330" s="2"/>
    </row>
    <row r="331" spans="36:36" x14ac:dyDescent="0.2">
      <c r="AJ331" s="2"/>
    </row>
    <row r="332" spans="36:36" x14ac:dyDescent="0.2">
      <c r="AJ332" s="2"/>
    </row>
    <row r="333" spans="36:36" x14ac:dyDescent="0.2">
      <c r="AJ333" s="2"/>
    </row>
    <row r="334" spans="36:36" x14ac:dyDescent="0.2">
      <c r="AJ334" s="2"/>
    </row>
    <row r="335" spans="36:36" x14ac:dyDescent="0.2">
      <c r="AJ335" s="2"/>
    </row>
    <row r="336" spans="36:36" x14ac:dyDescent="0.2">
      <c r="AJ336" s="2"/>
    </row>
    <row r="337" spans="36:36" x14ac:dyDescent="0.2">
      <c r="AJ337" s="2"/>
    </row>
    <row r="338" spans="36:36" x14ac:dyDescent="0.2">
      <c r="AJ338" s="2"/>
    </row>
    <row r="339" spans="36:36" x14ac:dyDescent="0.2">
      <c r="AJ339" s="2"/>
    </row>
    <row r="340" spans="36:36" x14ac:dyDescent="0.2">
      <c r="AJ340" s="2"/>
    </row>
    <row r="341" spans="36:36" x14ac:dyDescent="0.2">
      <c r="AJ341" s="2"/>
    </row>
    <row r="342" spans="36:36" x14ac:dyDescent="0.2">
      <c r="AJ342" s="2"/>
    </row>
    <row r="343" spans="36:36" x14ac:dyDescent="0.2">
      <c r="AJ343" s="2"/>
    </row>
    <row r="344" spans="36:36" x14ac:dyDescent="0.2">
      <c r="AJ344" s="2"/>
    </row>
    <row r="345" spans="36:36" x14ac:dyDescent="0.2">
      <c r="AJ345" s="2"/>
    </row>
    <row r="346" spans="36:36" x14ac:dyDescent="0.2">
      <c r="AJ346" s="2"/>
    </row>
    <row r="347" spans="36:36" x14ac:dyDescent="0.2">
      <c r="AJ347" s="2"/>
    </row>
    <row r="348" spans="36:36" x14ac:dyDescent="0.2">
      <c r="AJ348" s="2"/>
    </row>
    <row r="349" spans="36:36" x14ac:dyDescent="0.2">
      <c r="AJ349" s="2"/>
    </row>
    <row r="350" spans="36:36" x14ac:dyDescent="0.2">
      <c r="AJ350" s="2"/>
    </row>
    <row r="351" spans="36:36" x14ac:dyDescent="0.2">
      <c r="AJ351" s="2"/>
    </row>
    <row r="352" spans="36:36" x14ac:dyDescent="0.2">
      <c r="AJ352" s="2"/>
    </row>
    <row r="353" spans="36:36" x14ac:dyDescent="0.2">
      <c r="AJ353" s="2"/>
    </row>
    <row r="354" spans="36:36" x14ac:dyDescent="0.2">
      <c r="AJ354" s="2"/>
    </row>
    <row r="355" spans="36:36" x14ac:dyDescent="0.2">
      <c r="AJ355" s="2"/>
    </row>
    <row r="356" spans="36:36" x14ac:dyDescent="0.2">
      <c r="AJ356" s="2"/>
    </row>
    <row r="357" spans="36:36" x14ac:dyDescent="0.2">
      <c r="AJ357" s="2"/>
    </row>
    <row r="358" spans="36:36" x14ac:dyDescent="0.2">
      <c r="AJ358" s="2"/>
    </row>
    <row r="359" spans="36:36" x14ac:dyDescent="0.2">
      <c r="AJ359" s="2"/>
    </row>
    <row r="360" spans="36:36" x14ac:dyDescent="0.2">
      <c r="AJ360" s="2"/>
    </row>
    <row r="361" spans="36:36" x14ac:dyDescent="0.2">
      <c r="AJ361" s="2"/>
    </row>
    <row r="362" spans="36:36" x14ac:dyDescent="0.2">
      <c r="AJ362" s="2"/>
    </row>
    <row r="363" spans="36:36" x14ac:dyDescent="0.2">
      <c r="AJ363" s="2"/>
    </row>
    <row r="364" spans="36:36" x14ac:dyDescent="0.2">
      <c r="AJ364" s="2"/>
    </row>
    <row r="365" spans="36:36" x14ac:dyDescent="0.2">
      <c r="AJ365" s="2"/>
    </row>
    <row r="366" spans="36:36" x14ac:dyDescent="0.2">
      <c r="AJ366" s="2"/>
    </row>
    <row r="367" spans="36:36" x14ac:dyDescent="0.2">
      <c r="AJ367" s="2"/>
    </row>
    <row r="368" spans="36:36" x14ac:dyDescent="0.2">
      <c r="AJ368" s="2"/>
    </row>
    <row r="369" spans="36:36" x14ac:dyDescent="0.2">
      <c r="AJ369" s="2"/>
    </row>
    <row r="370" spans="36:36" x14ac:dyDescent="0.2">
      <c r="AJ370" s="2"/>
    </row>
    <row r="371" spans="36:36" x14ac:dyDescent="0.2">
      <c r="AJ371" s="2"/>
    </row>
    <row r="372" spans="36:36" x14ac:dyDescent="0.2">
      <c r="AJ372" s="2"/>
    </row>
    <row r="373" spans="36:36" x14ac:dyDescent="0.2">
      <c r="AJ373" s="2"/>
    </row>
    <row r="374" spans="36:36" x14ac:dyDescent="0.2">
      <c r="AJ374" s="2"/>
    </row>
    <row r="375" spans="36:36" x14ac:dyDescent="0.2">
      <c r="AJ375" s="2"/>
    </row>
    <row r="376" spans="36:36" x14ac:dyDescent="0.2">
      <c r="AJ376" s="2"/>
    </row>
    <row r="377" spans="36:36" x14ac:dyDescent="0.2">
      <c r="AJ377" s="2"/>
    </row>
    <row r="378" spans="36:36" x14ac:dyDescent="0.2">
      <c r="AJ378" s="2"/>
    </row>
    <row r="379" spans="36:36" x14ac:dyDescent="0.2">
      <c r="AJ379" s="2"/>
    </row>
    <row r="380" spans="36:36" x14ac:dyDescent="0.2">
      <c r="AJ380" s="2"/>
    </row>
    <row r="381" spans="36:36" x14ac:dyDescent="0.2">
      <c r="AJ381" s="2"/>
    </row>
    <row r="382" spans="36:36" x14ac:dyDescent="0.2">
      <c r="AJ382" s="2"/>
    </row>
    <row r="383" spans="36:36" x14ac:dyDescent="0.2">
      <c r="AJ383" s="2"/>
    </row>
    <row r="384" spans="36:36" x14ac:dyDescent="0.2">
      <c r="AJ384" s="2"/>
    </row>
    <row r="385" spans="36:36" x14ac:dyDescent="0.2">
      <c r="AJ385" s="2"/>
    </row>
    <row r="386" spans="36:36" x14ac:dyDescent="0.2">
      <c r="AJ386" s="2"/>
    </row>
    <row r="387" spans="36:36" x14ac:dyDescent="0.2">
      <c r="AJ387" s="2"/>
    </row>
    <row r="388" spans="36:36" x14ac:dyDescent="0.2">
      <c r="AJ388" s="2"/>
    </row>
    <row r="389" spans="36:36" x14ac:dyDescent="0.2">
      <c r="AJ389" s="2"/>
    </row>
    <row r="390" spans="36:36" x14ac:dyDescent="0.2">
      <c r="AJ390" s="2"/>
    </row>
    <row r="391" spans="36:36" x14ac:dyDescent="0.2">
      <c r="AJ391" s="2"/>
    </row>
    <row r="392" spans="36:36" x14ac:dyDescent="0.2">
      <c r="AJ392" s="2"/>
    </row>
    <row r="393" spans="36:36" x14ac:dyDescent="0.2">
      <c r="AJ393" s="2"/>
    </row>
    <row r="394" spans="36:36" x14ac:dyDescent="0.2">
      <c r="AJ394" s="2"/>
    </row>
    <row r="395" spans="36:36" x14ac:dyDescent="0.2">
      <c r="AJ395" s="2"/>
    </row>
    <row r="396" spans="36:36" x14ac:dyDescent="0.2">
      <c r="AJ396" s="2"/>
    </row>
    <row r="397" spans="36:36" x14ac:dyDescent="0.2">
      <c r="AJ397" s="2"/>
    </row>
    <row r="398" spans="36:36" x14ac:dyDescent="0.2">
      <c r="AJ398" s="2"/>
    </row>
    <row r="399" spans="36:36" x14ac:dyDescent="0.2">
      <c r="AJ399" s="2"/>
    </row>
    <row r="400" spans="36:36" x14ac:dyDescent="0.2">
      <c r="AJ400" s="2"/>
    </row>
    <row r="401" spans="36:36" x14ac:dyDescent="0.2">
      <c r="AJ401" s="2"/>
    </row>
    <row r="402" spans="36:36" x14ac:dyDescent="0.2">
      <c r="AJ402" s="2"/>
    </row>
    <row r="403" spans="36:36" x14ac:dyDescent="0.2">
      <c r="AJ403" s="2"/>
    </row>
    <row r="404" spans="36:36" x14ac:dyDescent="0.2">
      <c r="AJ404" s="2"/>
    </row>
    <row r="405" spans="36:36" x14ac:dyDescent="0.2">
      <c r="AJ405" s="2"/>
    </row>
    <row r="406" spans="36:36" x14ac:dyDescent="0.2">
      <c r="AJ406" s="2"/>
    </row>
    <row r="407" spans="36:36" x14ac:dyDescent="0.2">
      <c r="AJ407" s="2"/>
    </row>
    <row r="408" spans="36:36" x14ac:dyDescent="0.2">
      <c r="AJ408" s="2"/>
    </row>
    <row r="409" spans="36:36" x14ac:dyDescent="0.2">
      <c r="AJ409" s="2"/>
    </row>
    <row r="410" spans="36:36" x14ac:dyDescent="0.2">
      <c r="AJ410" s="2"/>
    </row>
    <row r="411" spans="36:36" x14ac:dyDescent="0.2">
      <c r="AJ411" s="2"/>
    </row>
    <row r="412" spans="36:36" x14ac:dyDescent="0.2">
      <c r="AJ412" s="2"/>
    </row>
    <row r="413" spans="36:36" x14ac:dyDescent="0.2">
      <c r="AJ413" s="2"/>
    </row>
    <row r="414" spans="36:36" x14ac:dyDescent="0.2">
      <c r="AJ414" s="2"/>
    </row>
    <row r="415" spans="36:36" x14ac:dyDescent="0.2">
      <c r="AJ415" s="2"/>
    </row>
    <row r="416" spans="36:36" x14ac:dyDescent="0.2">
      <c r="AJ416" s="2"/>
    </row>
    <row r="417" spans="36:36" x14ac:dyDescent="0.2">
      <c r="AJ417" s="2"/>
    </row>
    <row r="418" spans="36:36" x14ac:dyDescent="0.2">
      <c r="AJ418" s="2"/>
    </row>
    <row r="419" spans="36:36" x14ac:dyDescent="0.2">
      <c r="AJ419" s="2"/>
    </row>
    <row r="420" spans="36:36" x14ac:dyDescent="0.2">
      <c r="AJ420" s="2"/>
    </row>
    <row r="421" spans="36:36" x14ac:dyDescent="0.2">
      <c r="AJ421" s="2"/>
    </row>
    <row r="422" spans="36:36" x14ac:dyDescent="0.2">
      <c r="AJ422" s="2"/>
    </row>
    <row r="423" spans="36:36" x14ac:dyDescent="0.2">
      <c r="AJ423" s="2"/>
    </row>
    <row r="424" spans="36:36" x14ac:dyDescent="0.2">
      <c r="AJ424" s="2"/>
    </row>
    <row r="425" spans="36:36" x14ac:dyDescent="0.2">
      <c r="AJ425" s="2"/>
    </row>
    <row r="426" spans="36:36" x14ac:dyDescent="0.2">
      <c r="AJ426" s="2"/>
    </row>
    <row r="427" spans="36:36" x14ac:dyDescent="0.2">
      <c r="AJ427" s="2"/>
    </row>
    <row r="428" spans="36:36" x14ac:dyDescent="0.2">
      <c r="AJ428" s="2"/>
    </row>
    <row r="429" spans="36:36" x14ac:dyDescent="0.2">
      <c r="AJ429" s="2"/>
    </row>
    <row r="430" spans="36:36" x14ac:dyDescent="0.2">
      <c r="AJ430" s="2"/>
    </row>
    <row r="431" spans="36:36" x14ac:dyDescent="0.2">
      <c r="AJ431" s="2"/>
    </row>
    <row r="432" spans="36:36" x14ac:dyDescent="0.2">
      <c r="AJ432" s="2"/>
    </row>
    <row r="433" spans="36:36" x14ac:dyDescent="0.2">
      <c r="AJ433" s="2"/>
    </row>
    <row r="434" spans="36:36" x14ac:dyDescent="0.2">
      <c r="AJ434" s="2"/>
    </row>
    <row r="435" spans="36:36" x14ac:dyDescent="0.2">
      <c r="AJ435" s="2"/>
    </row>
    <row r="436" spans="36:36" x14ac:dyDescent="0.2">
      <c r="AJ436" s="2"/>
    </row>
    <row r="437" spans="36:36" x14ac:dyDescent="0.2">
      <c r="AJ437" s="2"/>
    </row>
    <row r="438" spans="36:36" x14ac:dyDescent="0.2">
      <c r="AJ438" s="2"/>
    </row>
    <row r="439" spans="36:36" x14ac:dyDescent="0.2">
      <c r="AJ439" s="2"/>
    </row>
    <row r="440" spans="36:36" x14ac:dyDescent="0.2">
      <c r="AJ440" s="2"/>
    </row>
    <row r="441" spans="36:36" x14ac:dyDescent="0.2">
      <c r="AJ441" s="2"/>
    </row>
    <row r="442" spans="36:36" x14ac:dyDescent="0.2">
      <c r="AJ442" s="2"/>
    </row>
    <row r="443" spans="36:36" x14ac:dyDescent="0.2">
      <c r="AJ443" s="2"/>
    </row>
    <row r="444" spans="36:36" x14ac:dyDescent="0.2">
      <c r="AJ444" s="2"/>
    </row>
    <row r="445" spans="36:36" x14ac:dyDescent="0.2">
      <c r="AJ445" s="2"/>
    </row>
    <row r="446" spans="36:36" x14ac:dyDescent="0.2">
      <c r="AJ446" s="2"/>
    </row>
    <row r="447" spans="36:36" x14ac:dyDescent="0.2">
      <c r="AJ447" s="2"/>
    </row>
    <row r="448" spans="36:36" x14ac:dyDescent="0.2">
      <c r="AJ448" s="2"/>
    </row>
    <row r="449" spans="36:36" x14ac:dyDescent="0.2">
      <c r="AJ449" s="2"/>
    </row>
    <row r="450" spans="36:36" x14ac:dyDescent="0.2">
      <c r="AJ450" s="2"/>
    </row>
    <row r="451" spans="36:36" x14ac:dyDescent="0.2">
      <c r="AJ451" s="2"/>
    </row>
    <row r="452" spans="36:36" x14ac:dyDescent="0.2">
      <c r="AJ452" s="2"/>
    </row>
    <row r="453" spans="36:36" x14ac:dyDescent="0.2">
      <c r="AJ453" s="2"/>
    </row>
    <row r="454" spans="36:36" x14ac:dyDescent="0.2">
      <c r="AJ454" s="2"/>
    </row>
    <row r="455" spans="36:36" x14ac:dyDescent="0.2">
      <c r="AJ455" s="2"/>
    </row>
    <row r="456" spans="36:36" x14ac:dyDescent="0.2">
      <c r="AJ456" s="2"/>
    </row>
    <row r="457" spans="36:36" x14ac:dyDescent="0.2">
      <c r="AJ457" s="2"/>
    </row>
    <row r="458" spans="36:36" x14ac:dyDescent="0.2">
      <c r="AJ458" s="2"/>
    </row>
    <row r="459" spans="36:36" x14ac:dyDescent="0.2">
      <c r="AJ459" s="2"/>
    </row>
    <row r="460" spans="36:36" x14ac:dyDescent="0.2">
      <c r="AJ460" s="2"/>
    </row>
    <row r="461" spans="36:36" x14ac:dyDescent="0.2">
      <c r="AJ461" s="2"/>
    </row>
    <row r="462" spans="36:36" x14ac:dyDescent="0.2">
      <c r="AJ462" s="2"/>
    </row>
    <row r="463" spans="36:36" x14ac:dyDescent="0.2">
      <c r="AJ463" s="2"/>
    </row>
    <row r="464" spans="36:36" x14ac:dyDescent="0.2">
      <c r="AJ464" s="2"/>
    </row>
    <row r="465" spans="36:36" x14ac:dyDescent="0.2">
      <c r="AJ465" s="2"/>
    </row>
    <row r="466" spans="36:36" x14ac:dyDescent="0.2">
      <c r="AJ466" s="2"/>
    </row>
    <row r="467" spans="36:36" x14ac:dyDescent="0.2">
      <c r="AJ467" s="2"/>
    </row>
    <row r="468" spans="36:36" x14ac:dyDescent="0.2">
      <c r="AJ468" s="2"/>
    </row>
    <row r="469" spans="36:36" x14ac:dyDescent="0.2">
      <c r="AJ469" s="2"/>
    </row>
    <row r="470" spans="36:36" x14ac:dyDescent="0.2">
      <c r="AJ470" s="2"/>
    </row>
    <row r="471" spans="36:36" x14ac:dyDescent="0.2">
      <c r="AJ471" s="2"/>
    </row>
    <row r="472" spans="36:36" x14ac:dyDescent="0.2">
      <c r="AJ472" s="2"/>
    </row>
    <row r="473" spans="36:36" x14ac:dyDescent="0.2">
      <c r="AJ473" s="2"/>
    </row>
    <row r="474" spans="36:36" x14ac:dyDescent="0.2">
      <c r="AJ474" s="2"/>
    </row>
    <row r="475" spans="36:36" x14ac:dyDescent="0.2">
      <c r="AJ475" s="2"/>
    </row>
    <row r="476" spans="36:36" x14ac:dyDescent="0.2">
      <c r="AJ476" s="2"/>
    </row>
    <row r="477" spans="36:36" x14ac:dyDescent="0.2">
      <c r="AJ477" s="2"/>
    </row>
    <row r="478" spans="36:36" x14ac:dyDescent="0.2">
      <c r="AJ478" s="2"/>
    </row>
    <row r="479" spans="36:36" x14ac:dyDescent="0.2">
      <c r="AJ479" s="2"/>
    </row>
    <row r="480" spans="36:36" x14ac:dyDescent="0.2">
      <c r="AJ480" s="2"/>
    </row>
    <row r="481" spans="36:36" x14ac:dyDescent="0.2">
      <c r="AJ481" s="2"/>
    </row>
    <row r="482" spans="36:36" x14ac:dyDescent="0.2">
      <c r="AJ482" s="2"/>
    </row>
    <row r="483" spans="36:36" x14ac:dyDescent="0.2">
      <c r="AJ483" s="2"/>
    </row>
    <row r="484" spans="36:36" x14ac:dyDescent="0.2">
      <c r="AJ484" s="2"/>
    </row>
    <row r="485" spans="36:36" x14ac:dyDescent="0.2">
      <c r="AJ485" s="2"/>
    </row>
    <row r="486" spans="36:36" x14ac:dyDescent="0.2">
      <c r="AJ486" s="2"/>
    </row>
    <row r="487" spans="36:36" x14ac:dyDescent="0.2">
      <c r="AJ487" s="2"/>
    </row>
    <row r="488" spans="36:36" x14ac:dyDescent="0.2">
      <c r="AJ488" s="2"/>
    </row>
    <row r="489" spans="36:36" x14ac:dyDescent="0.2">
      <c r="AJ489" s="2"/>
    </row>
    <row r="490" spans="36:36" x14ac:dyDescent="0.2">
      <c r="AJ490" s="2"/>
    </row>
    <row r="491" spans="36:36" x14ac:dyDescent="0.2">
      <c r="AJ491" s="2"/>
    </row>
    <row r="492" spans="36:36" x14ac:dyDescent="0.2">
      <c r="AJ492" s="2"/>
    </row>
    <row r="493" spans="36:36" x14ac:dyDescent="0.2">
      <c r="AJ493" s="2"/>
    </row>
    <row r="494" spans="36:36" x14ac:dyDescent="0.2">
      <c r="AJ494" s="2"/>
    </row>
    <row r="495" spans="36:36" x14ac:dyDescent="0.2">
      <c r="AJ495" s="2"/>
    </row>
    <row r="496" spans="36:36" x14ac:dyDescent="0.2">
      <c r="AJ496" s="2"/>
    </row>
    <row r="497" spans="36:36" x14ac:dyDescent="0.2">
      <c r="AJ497" s="2"/>
    </row>
    <row r="498" spans="36:36" x14ac:dyDescent="0.2">
      <c r="AJ498" s="2"/>
    </row>
    <row r="499" spans="36:36" x14ac:dyDescent="0.2">
      <c r="AJ499" s="2"/>
    </row>
    <row r="500" spans="36:36" x14ac:dyDescent="0.2">
      <c r="AJ500" s="2"/>
    </row>
    <row r="501" spans="36:36" x14ac:dyDescent="0.2">
      <c r="AJ501" s="2"/>
    </row>
    <row r="502" spans="36:36" x14ac:dyDescent="0.2">
      <c r="AJ502" s="2"/>
    </row>
    <row r="503" spans="36:36" x14ac:dyDescent="0.2">
      <c r="AJ503" s="2"/>
    </row>
    <row r="504" spans="36:36" x14ac:dyDescent="0.2">
      <c r="AJ504" s="2"/>
    </row>
    <row r="505" spans="36:36" x14ac:dyDescent="0.2">
      <c r="AJ505" s="2"/>
    </row>
  </sheetData>
  <mergeCells count="2">
    <mergeCell ref="A1:AG1"/>
    <mergeCell ref="B3:F3"/>
  </mergeCells>
  <phoneticPr fontId="3" type="noConversion"/>
  <pageMargins left="0.32" right="0.2" top="1.62" bottom="0.01" header="0.5" footer="0.5"/>
  <pageSetup paperSize="5" scale="80" orientation="landscape" r:id="rId1"/>
  <headerFooter alignWithMargins="0">
    <oddHeader xml:space="preserve">&amp;L               &amp;G&amp;C&amp;"Copperplate Gothic Bold,Bold"&amp;16
Noon  Supervision Schedule
March&amp;14 </oddHeader>
    <oddFooter>&amp;L&amp;"Century Gothic,Regular"&amp;8&amp;Z&amp;F</oddFooter>
  </headerFooter>
  <ignoredErrors>
    <ignoredError sqref="A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750CF6084EF140A9C8555F7903D99F" ma:contentTypeVersion="8" ma:contentTypeDescription="Create a new document." ma:contentTypeScope="" ma:versionID="15505db30e7d6d9d3d2c0fc470023dc3">
  <xsd:schema xmlns:xsd="http://www.w3.org/2001/XMLSchema" xmlns:xs="http://www.w3.org/2001/XMLSchema" xmlns:p="http://schemas.microsoft.com/office/2006/metadata/properties" xmlns:ns3="e2dc0497-4870-4a90-a2c5-a208201d5232" targetNamespace="http://schemas.microsoft.com/office/2006/metadata/properties" ma:root="true" ma:fieldsID="13122bcf08a383968c81d455314d8c5c" ns3:_="">
    <xsd:import namespace="e2dc0497-4870-4a90-a2c5-a208201d523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c0497-4870-4a90-a2c5-a208201d52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1619C-1AE1-4C90-BCB1-248CA375C670}">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http://schemas.openxmlformats.org/package/2006/metadata/core-properties"/>
    <ds:schemaRef ds:uri="e2dc0497-4870-4a90-a2c5-a208201d5232"/>
    <ds:schemaRef ds:uri="http://purl.org/dc/terms/"/>
    <ds:schemaRef ds:uri="http://purl.org/dc/elements/1.1/"/>
  </ds:schemaRefs>
</ds:datastoreItem>
</file>

<file path=customXml/itemProps2.xml><?xml version="1.0" encoding="utf-8"?>
<ds:datastoreItem xmlns:ds="http://schemas.openxmlformats.org/officeDocument/2006/customXml" ds:itemID="{E50FCBD9-7C9D-49C1-8D6F-F95051513A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c0497-4870-4a90-a2c5-a208201d5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520387-EF2D-4877-BF49-9ACC7929A7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Supervision Schedule</vt:lpstr>
      <vt:lpstr>September</vt:lpstr>
      <vt:lpstr>October</vt:lpstr>
      <vt:lpstr>November</vt:lpstr>
      <vt:lpstr>December</vt:lpstr>
      <vt:lpstr>January</vt:lpstr>
      <vt:lpstr>Semester 2 Schedule</vt:lpstr>
      <vt:lpstr>February</vt:lpstr>
      <vt:lpstr>March</vt:lpstr>
      <vt:lpstr>April</vt:lpstr>
      <vt:lpstr>May</vt:lpstr>
      <vt:lpstr>June</vt:lpstr>
      <vt:lpstr>April!Print_Area</vt:lpstr>
      <vt:lpstr>December!Print_Area</vt:lpstr>
      <vt:lpstr>February!Print_Area</vt:lpstr>
      <vt:lpstr>January!Print_Area</vt:lpstr>
      <vt:lpstr>June!Print_Area</vt:lpstr>
      <vt:lpstr>March!Print_Area</vt:lpstr>
      <vt:lpstr>May!Print_Area</vt:lpstr>
      <vt:lpstr>November!Print_Area</vt:lpstr>
      <vt:lpstr>October!Print_Area</vt:lpstr>
      <vt:lpstr>September!Print_Area</vt:lpstr>
      <vt:lpstr>April!Print_Titles</vt:lpstr>
      <vt:lpstr>December!Print_Titles</vt:lpstr>
      <vt:lpstr>February!Print_Titles</vt:lpstr>
      <vt:lpstr>January!Print_Titles</vt:lpstr>
      <vt:lpstr>June!Print_Titles</vt:lpstr>
      <vt:lpstr>March!Print_Titles</vt:lpstr>
      <vt:lpstr>May!Print_Titles</vt:lpstr>
      <vt:lpstr>October!Print_Titles</vt:lpstr>
      <vt:lpstr>September!Print_Titles</vt:lpstr>
    </vt:vector>
  </TitlesOfParts>
  <Manager/>
  <Company>Sun West School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dc:creator>
  <cp:keywords/>
  <dc:description/>
  <cp:lastModifiedBy>Linda Klassen</cp:lastModifiedBy>
  <cp:revision/>
  <cp:lastPrinted>2020-06-19T18:40:35Z</cp:lastPrinted>
  <dcterms:created xsi:type="dcterms:W3CDTF">2008-02-01T21:54:04Z</dcterms:created>
  <dcterms:modified xsi:type="dcterms:W3CDTF">2020-06-22T17:50:02Z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ContentTypeId">
    <vt:lpwstr>0x0101001A750CF6084EF140A9C8555F7903D99F</vt:lpwstr>
  </property>
</Properties>
</file>